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<sst xmlns="http://schemas.openxmlformats.org/spreadsheetml/2006/main" count="38" uniqueCount="21">
  <si>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ATTENTION : un élève est compté autant de fois qu'il apprend de langues</t>
  </si>
  <si>
    <t xml:space="preserve">            avec des statuts différents (LV1, LV2, ...)</t>
  </si>
  <si>
    <t xml:space="preserve">Effectifs         </t>
  </si>
  <si>
    <t xml:space="preserve">Allemand          </t>
  </si>
  <si>
    <t xml:space="preserve">Anglais           </t>
  </si>
  <si>
    <t xml:space="preserve">Arabe             </t>
  </si>
  <si>
    <t xml:space="preserve">Chinois           </t>
  </si>
  <si>
    <t xml:space="preserve">Espagnol          </t>
  </si>
  <si>
    <t xml:space="preserve">Grec              </t>
  </si>
  <si>
    <t xml:space="preserve">Italien           </t>
  </si>
  <si>
    <t xml:space="preserve">Japonais          </t>
  </si>
  <si>
    <t xml:space="preserve">Portugais         </t>
  </si>
  <si>
    <t xml:space="preserve">Russe             </t>
  </si>
  <si>
    <t xml:space="preserve">Toutes langues    </t>
  </si>
  <si>
    <t>Public et privé sous contrat</t>
  </si>
  <si>
    <t>Tous niveaux</t>
  </si>
  <si>
    <t>%</t>
  </si>
  <si>
    <t>Second degré - RENTREE 2003</t>
  </si>
  <si>
    <t>Second degré - RENTREE 2004</t>
  </si>
  <si>
    <t>Autres LV</t>
  </si>
  <si>
    <t>Répartition par langue, toutes modalités confondues (LV1 LV2 LV3), hors langue par correspondance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</si>
</sst>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">
    <font>
      <sz val="10"/>
      <name val="Arial"/>
      <family val="0"/>
    </font>
    <font>
      <sz val="8"/>
      <name val="Arial"/>
      <family val="2"/>
    </font>
    <font>
      <sz val="19.25"/>
      <name val="Arial"/>
      <family val="0"/>
    </font>
    <font>
      <sz val="9.75"/>
      <name val="Arial"/>
      <family val="0"/>
    </font>
    <font>
      <sz val="2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5"/>
          <c:y val="0.26475"/>
          <c:w val="0.58625"/>
          <c:h val="0.68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Feuil1!$B$11:$B$20</c:f>
              <c:strCache>
                <c:ptCount val="10"/>
                <c:pt idx="0">
                  <c:v>Allemand          </c:v>
                </c:pt>
                <c:pt idx="1">
                  <c:v>Anglais           </c:v>
                </c:pt>
                <c:pt idx="2">
                  <c:v>Arabe             </c:v>
                </c:pt>
                <c:pt idx="3">
                  <c:v>Chinois           </c:v>
                </c:pt>
                <c:pt idx="4">
                  <c:v>Espagnol          </c:v>
                </c:pt>
                <c:pt idx="5">
                  <c:v>Grec              </c:v>
                </c:pt>
                <c:pt idx="6">
                  <c:v>Italien           </c:v>
                </c:pt>
                <c:pt idx="7">
                  <c:v>Japonais          </c:v>
                </c:pt>
                <c:pt idx="8">
                  <c:v>Portugais         </c:v>
                </c:pt>
                <c:pt idx="9">
                  <c:v>Russe             </c:v>
                </c:pt>
              </c:strCache>
            </c:strRef>
          </c:cat>
          <c:val>
            <c:numRef>
              <c:f>Feuil1!$C$11:$C$20</c:f>
              <c:numCache>
                <c:ptCount val="10"/>
                <c:pt idx="0">
                  <c:v>16545</c:v>
                </c:pt>
                <c:pt idx="1">
                  <c:v>130621</c:v>
                </c:pt>
                <c:pt idx="2">
                  <c:v>57</c:v>
                </c:pt>
                <c:pt idx="3">
                  <c:v>213</c:v>
                </c:pt>
                <c:pt idx="4">
                  <c:v>58026</c:v>
                </c:pt>
                <c:pt idx="5">
                  <c:v>6</c:v>
                </c:pt>
                <c:pt idx="6">
                  <c:v>2171</c:v>
                </c:pt>
                <c:pt idx="7">
                  <c:v>39</c:v>
                </c:pt>
                <c:pt idx="8">
                  <c:v>183</c:v>
                </c:pt>
                <c:pt idx="9">
                  <c:v>277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1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25"/>
          <c:y val="0.2255"/>
          <c:w val="0.5915"/>
          <c:h val="0.71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Feuil1!$B$36:$B$45</c:f>
              <c:strCache>
                <c:ptCount val="10"/>
                <c:pt idx="0">
                  <c:v>Allemand          </c:v>
                </c:pt>
                <c:pt idx="1">
                  <c:v>Anglais           </c:v>
                </c:pt>
                <c:pt idx="2">
                  <c:v>Arabe             </c:v>
                </c:pt>
                <c:pt idx="3">
                  <c:v>Chinois           </c:v>
                </c:pt>
                <c:pt idx="4">
                  <c:v>Espagnol          </c:v>
                </c:pt>
                <c:pt idx="5">
                  <c:v>Italien           </c:v>
                </c:pt>
                <c:pt idx="6">
                  <c:v>Japonais          </c:v>
                </c:pt>
                <c:pt idx="7">
                  <c:v>Portugais         </c:v>
                </c:pt>
                <c:pt idx="8">
                  <c:v>Russe             </c:v>
                </c:pt>
                <c:pt idx="9">
                  <c:v>Autres LV</c:v>
                </c:pt>
              </c:strCache>
            </c:strRef>
          </c:cat>
          <c:val>
            <c:numRef>
              <c:f>Feuil1!$C$36:$C$45</c:f>
              <c:numCache>
                <c:ptCount val="10"/>
                <c:pt idx="0">
                  <c:v>16611</c:v>
                </c:pt>
                <c:pt idx="1">
                  <c:v>130170</c:v>
                </c:pt>
                <c:pt idx="2">
                  <c:v>84</c:v>
                </c:pt>
                <c:pt idx="3">
                  <c:v>233</c:v>
                </c:pt>
                <c:pt idx="4">
                  <c:v>58411</c:v>
                </c:pt>
                <c:pt idx="5">
                  <c:v>2063</c:v>
                </c:pt>
                <c:pt idx="6">
                  <c:v>56</c:v>
                </c:pt>
                <c:pt idx="7">
                  <c:v>177</c:v>
                </c:pt>
                <c:pt idx="8">
                  <c:v>313</c:v>
                </c:pt>
                <c:pt idx="9">
                  <c:v>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"/>
          <c:y val="0.18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</xdr:row>
      <xdr:rowOff>28575</xdr:rowOff>
    </xdr:from>
    <xdr:to>
      <xdr:col>9</xdr:col>
      <xdr:colOff>381000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2876550" y="457200"/>
        <a:ext cx="36099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31</xdr:row>
      <xdr:rowOff>9525</xdr:rowOff>
    </xdr:from>
    <xdr:to>
      <xdr:col>9</xdr:col>
      <xdr:colOff>314325</xdr:colOff>
      <xdr:row>49</xdr:row>
      <xdr:rowOff>95250</xdr:rowOff>
    </xdr:to>
    <xdr:graphicFrame>
      <xdr:nvGraphicFramePr>
        <xdr:cNvPr id="2" name="Chart 2"/>
        <xdr:cNvGraphicFramePr/>
      </xdr:nvGraphicFramePr>
      <xdr:xfrm>
        <a:off x="2857500" y="4686300"/>
        <a:ext cx="35623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workbookViewId="0" topLeftCell="A16">
      <selection activeCell="A27" sqref="A27"/>
    </sheetView>
  </sheetViews>
  <sheetFormatPr defaultColWidth="11.421875" defaultRowHeight="12.75"/>
  <cols>
    <col min="1" max="1" width="3.7109375" style="0" customWidth="1"/>
    <col min="4" max="4" width="7.8515625" style="0" customWidth="1"/>
    <col min="10" max="10" width="7.00390625" style="0" customWidth="1"/>
  </cols>
  <sheetData>
    <row r="1" spans="1:4" s="1" customFormat="1" ht="11.25">
      <c r="A1" s="1" t="s">
        <v>20</v>
      </c>
      <c r="C1" s="2"/>
      <c r="D1" s="2"/>
    </row>
    <row r="2" spans="1:4" s="1" customFormat="1" ht="11.25">
      <c r="A2" s="1" t="s">
        <v>17</v>
      </c>
      <c r="C2" s="2"/>
      <c r="D2" s="2"/>
    </row>
    <row r="3" spans="3:4" s="1" customFormat="1" ht="11.25">
      <c r="C3" s="2"/>
      <c r="D3" s="2"/>
    </row>
    <row r="4" spans="1:4" s="1" customFormat="1" ht="11.25">
      <c r="A4" s="1" t="s">
        <v>0</v>
      </c>
      <c r="C4" s="2"/>
      <c r="D4" s="2"/>
    </row>
    <row r="5" spans="1:4" s="1" customFormat="1" ht="11.25">
      <c r="A5" s="1" t="s">
        <v>1</v>
      </c>
      <c r="C5" s="2"/>
      <c r="D5" s="2"/>
    </row>
    <row r="7" spans="3:4" s="1" customFormat="1" ht="11.25">
      <c r="C7" s="2"/>
      <c r="D7" s="2"/>
    </row>
    <row r="8" ht="12.75">
      <c r="A8" t="s">
        <v>14</v>
      </c>
    </row>
    <row r="9" ht="12.75">
      <c r="C9" s="3"/>
    </row>
    <row r="10" spans="2:4" s="1" customFormat="1" ht="11.25">
      <c r="B10" s="2" t="s">
        <v>2</v>
      </c>
      <c r="C10" s="2" t="s">
        <v>15</v>
      </c>
      <c r="D10" s="5" t="s">
        <v>16</v>
      </c>
    </row>
    <row r="11" spans="2:4" s="1" customFormat="1" ht="11.25">
      <c r="B11" s="1" t="s">
        <v>3</v>
      </c>
      <c r="C11" s="2">
        <v>16545</v>
      </c>
      <c r="D11" s="4">
        <f>C11*100/C$21</f>
        <v>7.949053032122919</v>
      </c>
    </row>
    <row r="12" spans="2:4" s="1" customFormat="1" ht="11.25">
      <c r="B12" s="1" t="s">
        <v>4</v>
      </c>
      <c r="C12" s="2">
        <v>130621</v>
      </c>
      <c r="D12" s="4">
        <f aca="true" t="shared" si="0" ref="D12:D20">C12*100/C$21</f>
        <v>62.75692088902555</v>
      </c>
    </row>
    <row r="13" spans="2:4" s="1" customFormat="1" ht="11.25">
      <c r="B13" s="1" t="s">
        <v>5</v>
      </c>
      <c r="C13" s="2">
        <v>57</v>
      </c>
      <c r="D13" s="4">
        <f t="shared" si="0"/>
        <v>0.0273856768105776</v>
      </c>
    </row>
    <row r="14" spans="2:4" s="1" customFormat="1" ht="11.25">
      <c r="B14" s="1" t="s">
        <v>6</v>
      </c>
      <c r="C14" s="2">
        <v>213</v>
      </c>
      <c r="D14" s="4">
        <f t="shared" si="0"/>
        <v>0.10233595018689523</v>
      </c>
    </row>
    <row r="15" spans="2:4" s="1" customFormat="1" ht="11.25">
      <c r="B15" s="1" t="s">
        <v>7</v>
      </c>
      <c r="C15" s="2">
        <v>58026</v>
      </c>
      <c r="D15" s="4">
        <f t="shared" si="0"/>
        <v>27.878618993167994</v>
      </c>
    </row>
    <row r="16" spans="2:4" s="1" customFormat="1" ht="11.25">
      <c r="B16" s="1" t="s">
        <v>8</v>
      </c>
      <c r="C16" s="2">
        <v>6</v>
      </c>
      <c r="D16" s="4">
        <f t="shared" si="0"/>
        <v>0.002882702822166063</v>
      </c>
    </row>
    <row r="17" spans="2:4" s="1" customFormat="1" ht="11.25">
      <c r="B17" s="1" t="s">
        <v>9</v>
      </c>
      <c r="C17" s="2">
        <v>2171</v>
      </c>
      <c r="D17" s="4">
        <f t="shared" si="0"/>
        <v>1.0430579711537538</v>
      </c>
    </row>
    <row r="18" spans="2:4" s="1" customFormat="1" ht="11.25">
      <c r="B18" s="1" t="s">
        <v>10</v>
      </c>
      <c r="C18" s="2">
        <v>39</v>
      </c>
      <c r="D18" s="4">
        <f t="shared" si="0"/>
        <v>0.01873756834407941</v>
      </c>
    </row>
    <row r="19" spans="2:4" s="1" customFormat="1" ht="11.25">
      <c r="B19" s="1" t="s">
        <v>11</v>
      </c>
      <c r="C19" s="2">
        <v>183</v>
      </c>
      <c r="D19" s="4">
        <f t="shared" si="0"/>
        <v>0.08792243607606492</v>
      </c>
    </row>
    <row r="20" spans="2:4" s="1" customFormat="1" ht="11.25">
      <c r="B20" s="1" t="s">
        <v>12</v>
      </c>
      <c r="C20" s="2">
        <v>277</v>
      </c>
      <c r="D20" s="4">
        <f t="shared" si="0"/>
        <v>0.1330847802899999</v>
      </c>
    </row>
    <row r="21" spans="2:3" s="1" customFormat="1" ht="11.25">
      <c r="B21" s="1" t="s">
        <v>13</v>
      </c>
      <c r="C21" s="2">
        <f>SUM(C11:C20)</f>
        <v>208138</v>
      </c>
    </row>
    <row r="26" spans="1:4" ht="12.75">
      <c r="A26" s="1" t="s">
        <v>20</v>
      </c>
      <c r="B26" s="1"/>
      <c r="C26" s="2"/>
      <c r="D26" s="2"/>
    </row>
    <row r="27" spans="1:4" ht="12.75">
      <c r="A27" s="1" t="s">
        <v>18</v>
      </c>
      <c r="B27" s="1"/>
      <c r="C27" s="2"/>
      <c r="D27" s="2"/>
    </row>
    <row r="28" spans="1:4" ht="12.75">
      <c r="A28" s="1"/>
      <c r="B28" s="1"/>
      <c r="C28" s="2"/>
      <c r="D28" s="2"/>
    </row>
    <row r="29" spans="1:4" ht="12.75">
      <c r="A29" s="1" t="s">
        <v>0</v>
      </c>
      <c r="B29" s="1"/>
      <c r="C29" s="2"/>
      <c r="D29" s="2"/>
    </row>
    <row r="30" spans="1:4" ht="12.75">
      <c r="A30" s="1" t="s">
        <v>1</v>
      </c>
      <c r="B30" s="1"/>
      <c r="C30" s="2"/>
      <c r="D30" s="2"/>
    </row>
    <row r="32" spans="1:4" ht="12.75">
      <c r="A32" s="1"/>
      <c r="B32" s="1"/>
      <c r="C32" s="2"/>
      <c r="D32" s="2"/>
    </row>
    <row r="33" ht="12.75">
      <c r="A33" t="s">
        <v>14</v>
      </c>
    </row>
    <row r="34" ht="12.75">
      <c r="C34" s="3"/>
    </row>
    <row r="35" spans="1:4" ht="12.75">
      <c r="A35" s="1"/>
      <c r="B35" s="2" t="s">
        <v>2</v>
      </c>
      <c r="C35" s="2" t="s">
        <v>15</v>
      </c>
      <c r="D35" s="5" t="s">
        <v>16</v>
      </c>
    </row>
    <row r="36" spans="1:4" ht="12.75">
      <c r="A36" s="1"/>
      <c r="B36" s="1" t="s">
        <v>3</v>
      </c>
      <c r="C36" s="2">
        <v>16611</v>
      </c>
      <c r="D36" s="4">
        <f aca="true" t="shared" si="1" ref="D36:D45">C36*100/C$46</f>
        <v>7.981529709107333</v>
      </c>
    </row>
    <row r="37" spans="1:4" ht="12.75">
      <c r="A37" s="1"/>
      <c r="B37" s="1" t="s">
        <v>4</v>
      </c>
      <c r="C37" s="2">
        <v>130170</v>
      </c>
      <c r="D37" s="4">
        <f t="shared" si="1"/>
        <v>62.546247801727866</v>
      </c>
    </row>
    <row r="38" spans="1:4" ht="12.75">
      <c r="A38" s="1"/>
      <c r="B38" s="1" t="s">
        <v>5</v>
      </c>
      <c r="C38" s="2">
        <v>84</v>
      </c>
      <c r="D38" s="4">
        <f t="shared" si="1"/>
        <v>0.040361717871592075</v>
      </c>
    </row>
    <row r="39" spans="1:4" ht="12.75">
      <c r="A39" s="1"/>
      <c r="B39" s="1" t="s">
        <v>6</v>
      </c>
      <c r="C39" s="2">
        <v>233</v>
      </c>
      <c r="D39" s="4">
        <f t="shared" si="1"/>
        <v>0.11195571742953517</v>
      </c>
    </row>
    <row r="40" spans="1:4" ht="12.75">
      <c r="A40" s="1"/>
      <c r="B40" s="1" t="s">
        <v>7</v>
      </c>
      <c r="C40" s="2">
        <v>58411</v>
      </c>
      <c r="D40" s="4">
        <f t="shared" si="1"/>
        <v>28.066289316637675</v>
      </c>
    </row>
    <row r="41" spans="1:4" ht="12.75">
      <c r="A41" s="1"/>
      <c r="B41" s="1" t="s">
        <v>9</v>
      </c>
      <c r="C41" s="2">
        <v>2063</v>
      </c>
      <c r="D41" s="4">
        <f t="shared" si="1"/>
        <v>0.9912645710606482</v>
      </c>
    </row>
    <row r="42" spans="1:4" ht="12.75">
      <c r="A42" s="1"/>
      <c r="B42" s="1" t="s">
        <v>10</v>
      </c>
      <c r="C42" s="2">
        <v>56</v>
      </c>
      <c r="D42" s="4">
        <f t="shared" si="1"/>
        <v>0.02690781191439472</v>
      </c>
    </row>
    <row r="43" spans="1:4" ht="12.75">
      <c r="A43" s="1"/>
      <c r="B43" s="1" t="s">
        <v>11</v>
      </c>
      <c r="C43" s="2">
        <v>177</v>
      </c>
      <c r="D43" s="4">
        <f t="shared" si="1"/>
        <v>0.08504790551514045</v>
      </c>
    </row>
    <row r="44" spans="1:4" ht="12.75">
      <c r="A44" s="1"/>
      <c r="B44" s="1" t="s">
        <v>12</v>
      </c>
      <c r="C44" s="2">
        <v>313</v>
      </c>
      <c r="D44" s="4">
        <f t="shared" si="1"/>
        <v>0.15039544873581334</v>
      </c>
    </row>
    <row r="45" spans="1:4" ht="12.75">
      <c r="A45" s="1"/>
      <c r="B45" s="1" t="s">
        <v>19</v>
      </c>
      <c r="C45" s="2">
        <v>11</v>
      </c>
      <c r="D45" s="4">
        <f t="shared" si="1"/>
        <v>0.005285463054613249</v>
      </c>
    </row>
    <row r="46" spans="1:4" ht="12.75">
      <c r="A46" s="1"/>
      <c r="B46" s="1" t="s">
        <v>13</v>
      </c>
      <c r="C46" s="2">
        <f>SUM(C36:C44)</f>
        <v>208118</v>
      </c>
      <c r="D46" s="1"/>
    </row>
  </sheetData>
  <printOptions/>
  <pageMargins left="0.66" right="0.59" top="1" bottom="1" header="0.4921259845" footer="0.4921259845"/>
  <pageSetup fitToHeight="1" fitToWidth="1" horizontalDpi="600" verticalDpi="600" orientation="portrait" paperSize="9" scale="92" r:id="rId2"/>
  <headerFooter alignWithMargins="0">
    <oddFooter>&amp;LSource : Base Centrale de Pilotage&amp;RRectorat de Poitiers - SSA
Janvier 2005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de Poitiers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</dc:creator>
  <cp:keywords/>
  <dc:description/>
  <cp:lastModifiedBy>Pierre BONNET</cp:lastModifiedBy>
  <cp:lastPrinted>2005-01-10T16:25:35Z</cp:lastPrinted>
  <dcterms:created xsi:type="dcterms:W3CDTF">2005-01-10T15:45:42Z</dcterms:created>
  <dcterms:modified xsi:type="dcterms:W3CDTF">2005-11-17T14:05:15Z</dcterms:modified>
  <cp:category/>
  <cp:version/>
  <cp:contentType/>
  <cp:contentStatus/>
</cp:coreProperties>
</file>