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5865" windowHeight="3690" activeTab="1"/>
  </bookViews>
  <sheets>
    <sheet name="Méthode" sheetId="1" r:id="rId1"/>
    <sheet name="Calcul" sheetId="2" r:id="rId2"/>
    <sheet name="valeurs" sheetId="3" r:id="rId3"/>
  </sheets>
  <definedNames>
    <definedName name="dt" localSheetId="1">'Calcul'!$C$10</definedName>
    <definedName name="dt">#REF!</definedName>
    <definedName name="lambda" localSheetId="1">'Calcul'!$C$7</definedName>
    <definedName name="lambda">#REF!</definedName>
    <definedName name="Npoints">'Calcul'!$C$9</definedName>
  </definedNames>
  <calcPr fullCalcOnLoad="1"/>
</workbook>
</file>

<file path=xl/sharedStrings.xml><?xml version="1.0" encoding="utf-8"?>
<sst xmlns="http://schemas.openxmlformats.org/spreadsheetml/2006/main" count="15" uniqueCount="15">
  <si>
    <t>a</t>
  </si>
  <si>
    <t>v</t>
  </si>
  <si>
    <t>x</t>
  </si>
  <si>
    <t>l =</t>
  </si>
  <si>
    <t>dt =</t>
  </si>
  <si>
    <t>t</t>
  </si>
  <si>
    <r>
      <t xml:space="preserve">a = g - </t>
    </r>
    <r>
      <rPr>
        <b/>
        <sz val="18"/>
        <color indexed="62"/>
        <rFont val="Symbol"/>
        <family val="1"/>
      </rPr>
      <t>l</t>
    </r>
    <r>
      <rPr>
        <b/>
        <sz val="18"/>
        <color indexed="62"/>
        <rFont val="Arial"/>
        <family val="0"/>
      </rPr>
      <t>.v</t>
    </r>
  </si>
  <si>
    <t>Npoints =</t>
  </si>
  <si>
    <t>g.t</t>
  </si>
  <si>
    <r>
      <t>1/2 g.t</t>
    </r>
    <r>
      <rPr>
        <b/>
        <vertAlign val="superscript"/>
        <sz val="12"/>
        <rFont val="Arial"/>
        <family val="2"/>
      </rPr>
      <t>2</t>
    </r>
  </si>
  <si>
    <t>Durée (s) =</t>
  </si>
  <si>
    <r>
      <t>Equation étudiée (g=10 m.s</t>
    </r>
    <r>
      <rPr>
        <b/>
        <i/>
        <vertAlign val="superscript"/>
        <sz val="10"/>
        <color indexed="62"/>
        <rFont val="Lucida Console"/>
        <family val="3"/>
      </rPr>
      <t>-2</t>
    </r>
    <r>
      <rPr>
        <b/>
        <i/>
        <sz val="10"/>
        <color indexed="62"/>
        <rFont val="Lucida Console"/>
        <family val="3"/>
      </rPr>
      <t>) :</t>
    </r>
  </si>
  <si>
    <t>En jaune : solution exacte sans frottement</t>
  </si>
  <si>
    <t xml:space="preserve">Chute libre : </t>
  </si>
  <si>
    <t>En bleu : courbe obtenue par intégration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</si>
</sst>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d/mm/yyyy"/>
  </numFmts>
  <fonts count="23">
    <font>
      <sz val="10"/>
      <name val="Arial"/>
      <family val="0"/>
    </font>
    <font>
      <sz val="10"/>
      <name val="Symbol"/>
      <family val="1"/>
    </font>
    <font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  <font>
      <b/>
      <sz val="18"/>
      <color indexed="62"/>
      <name val="Arial"/>
      <family val="0"/>
    </font>
    <font>
      <b/>
      <sz val="18"/>
      <color indexed="62"/>
      <name val="Symbol"/>
      <family val="1"/>
    </font>
    <font>
      <b/>
      <i/>
      <sz val="16"/>
      <color indexed="62"/>
      <name val="Lucida Console"/>
      <family val="3"/>
    </font>
    <font>
      <b/>
      <sz val="14"/>
      <name val="Symbol"/>
      <family val="1"/>
    </font>
    <font>
      <vertAlign val="subscript"/>
      <sz val="10"/>
      <name val="Arial"/>
      <family val="2"/>
    </font>
    <font>
      <b/>
      <i/>
      <sz val="12"/>
      <color indexed="56"/>
      <name val="Arial"/>
      <family val="2"/>
    </font>
    <font>
      <b/>
      <i/>
      <sz val="10"/>
      <color indexed="62"/>
      <name val="Lucida Console"/>
      <family val="3"/>
    </font>
    <font>
      <b/>
      <i/>
      <vertAlign val="superscript"/>
      <sz val="10"/>
      <color indexed="62"/>
      <name val="Lucida Console"/>
      <family val="3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0.75"/>
      <name val="Arial"/>
      <family val="0"/>
    </font>
    <font>
      <b/>
      <sz val="10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8.75"/>
      <name val="Arial"/>
      <family val="0"/>
    </font>
    <font>
      <sz val="10.75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Positions ( m )</a:t>
            </a:r>
          </a:p>
        </c:rich>
      </c:tx>
      <c:layout>
        <c:manualLayout>
          <c:xMode val="factor"/>
          <c:yMode val="factor"/>
          <c:x val="-0.02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3"/>
          <c:w val="0.938"/>
          <c:h val="0.887"/>
        </c:manualLayout>
      </c:layout>
      <c:scatterChart>
        <c:scatterStyle val="lineMarker"/>
        <c:varyColors val="0"/>
        <c:ser>
          <c:idx val="1"/>
          <c:order val="0"/>
          <c:tx>
            <c:strRef>
              <c:f>valeurs!$C$2</c:f>
              <c:strCache>
                <c:ptCount val="1"/>
                <c:pt idx="0">
                  <c:v>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valeurs!$A$3:$A$996</c:f>
              <c:numCache>
                <c:ptCount val="994"/>
                <c:pt idx="0">
                  <c:v>0</c:v>
                </c:pt>
                <c:pt idx="1">
                  <c:v>0.3333333333333333</c:v>
                </c:pt>
                <c:pt idx="2">
                  <c:v>0.6666666666666666</c:v>
                </c:pt>
                <c:pt idx="3">
                  <c:v>1</c:v>
                </c:pt>
              </c:numCache>
            </c:numRef>
          </c:xVal>
          <c:yVal>
            <c:numRef>
              <c:f>valeurs!$C$3:$C$996</c:f>
              <c:numCache>
                <c:ptCount val="994"/>
                <c:pt idx="0">
                  <c:v>0</c:v>
                </c:pt>
                <c:pt idx="1">
                  <c:v>0</c:v>
                </c:pt>
                <c:pt idx="2">
                  <c:v>1.111111111111111</c:v>
                </c:pt>
                <c:pt idx="3">
                  <c:v>3.333333333333333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valeurs!$E$2</c:f>
              <c:strCache>
                <c:ptCount val="1"/>
                <c:pt idx="0">
                  <c:v>1/2 g.t2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valeurs!$A$3:$A$996</c:f>
              <c:numCache>
                <c:ptCount val="994"/>
                <c:pt idx="0">
                  <c:v>0</c:v>
                </c:pt>
                <c:pt idx="1">
                  <c:v>0.3333333333333333</c:v>
                </c:pt>
                <c:pt idx="2">
                  <c:v>0.6666666666666666</c:v>
                </c:pt>
                <c:pt idx="3">
                  <c:v>1</c:v>
                </c:pt>
              </c:numCache>
            </c:numRef>
          </c:xVal>
          <c:yVal>
            <c:numRef>
              <c:f>valeurs!$E$3:$E$996</c:f>
              <c:numCache>
                <c:ptCount val="994"/>
                <c:pt idx="0">
                  <c:v>0</c:v>
                </c:pt>
                <c:pt idx="1">
                  <c:v>0.5555555555555556</c:v>
                </c:pt>
                <c:pt idx="2">
                  <c:v>2.2222222222222223</c:v>
                </c:pt>
                <c:pt idx="3">
                  <c:v>5</c:v>
                </c:pt>
              </c:numCache>
            </c:numRef>
          </c:yVal>
          <c:smooth val="0"/>
        </c:ser>
        <c:axId val="13655035"/>
        <c:axId val="55786452"/>
      </c:scatterChart>
      <c:valAx>
        <c:axId val="1365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75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86452"/>
        <c:crosses val="autoZero"/>
        <c:crossBetween val="midCat"/>
        <c:dispUnits/>
      </c:valAx>
      <c:valAx>
        <c:axId val="55786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55035"/>
        <c:crosses val="autoZero"/>
        <c:crossBetween val="midCat"/>
        <c:dispUnits/>
      </c:valAx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Vitesse ( m/s )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13"/>
          <c:w val="0.9295"/>
          <c:h val="0.887"/>
        </c:manualLayout>
      </c:layout>
      <c:scatterChart>
        <c:scatterStyle val="smooth"/>
        <c:varyColors val="0"/>
        <c:ser>
          <c:idx val="0"/>
          <c:order val="0"/>
          <c:tx>
            <c:strRef>
              <c:f>valeurs!$B$2</c:f>
              <c:strCache>
                <c:ptCount val="1"/>
                <c:pt idx="0">
                  <c:v>v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valeurs!$A$3:$A$996</c:f>
              <c:numCache>
                <c:ptCount val="994"/>
                <c:pt idx="0">
                  <c:v>0</c:v>
                </c:pt>
                <c:pt idx="1">
                  <c:v>0.3333333333333333</c:v>
                </c:pt>
                <c:pt idx="2">
                  <c:v>0.6666666666666666</c:v>
                </c:pt>
                <c:pt idx="3">
                  <c:v>1</c:v>
                </c:pt>
              </c:numCache>
            </c:numRef>
          </c:xVal>
          <c:yVal>
            <c:numRef>
              <c:f>valeurs!$B$3:$B$996</c:f>
              <c:numCache>
                <c:ptCount val="994"/>
                <c:pt idx="0">
                  <c:v>0</c:v>
                </c:pt>
                <c:pt idx="1">
                  <c:v>3.333333333333333</c:v>
                </c:pt>
                <c:pt idx="2">
                  <c:v>6.666666666666666</c:v>
                </c:pt>
                <c:pt idx="3">
                  <c:v>10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valeurs!$F$2</c:f>
              <c:strCache>
                <c:ptCount val="1"/>
                <c:pt idx="0">
                  <c:v>g.t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FFFF00"/>
                </a:solidFill>
              </a:ln>
            </c:spPr>
            <c:marker>
              <c:symbol val="none"/>
            </c:marker>
          </c:dPt>
          <c:xVal>
            <c:numRef>
              <c:f>valeurs!$A$3:$A$996</c:f>
              <c:numCache>
                <c:ptCount val="994"/>
                <c:pt idx="0">
                  <c:v>0</c:v>
                </c:pt>
                <c:pt idx="1">
                  <c:v>0.3333333333333333</c:v>
                </c:pt>
                <c:pt idx="2">
                  <c:v>0.6666666666666666</c:v>
                </c:pt>
                <c:pt idx="3">
                  <c:v>1</c:v>
                </c:pt>
              </c:numCache>
            </c:numRef>
          </c:xVal>
          <c:yVal>
            <c:numRef>
              <c:f>valeurs!$F$3:$F$996</c:f>
              <c:numCache>
                <c:ptCount val="994"/>
                <c:pt idx="0">
                  <c:v>0</c:v>
                </c:pt>
                <c:pt idx="1">
                  <c:v>3.333333333333333</c:v>
                </c:pt>
                <c:pt idx="2">
                  <c:v>6.666666666666666</c:v>
                </c:pt>
                <c:pt idx="3">
                  <c:v>10</c:v>
                </c:pt>
              </c:numCache>
            </c:numRef>
          </c:yVal>
          <c:smooth val="1"/>
        </c:ser>
        <c:axId val="32316021"/>
        <c:axId val="22408734"/>
      </c:scatterChart>
      <c:valAx>
        <c:axId val="32316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77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08734"/>
        <c:crosses val="autoZero"/>
        <c:crossBetween val="midCat"/>
        <c:dispUnits/>
      </c:valAx>
      <c:valAx>
        <c:axId val="22408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16021"/>
        <c:crosses val="autoZero"/>
        <c:crossBetween val="midCat"/>
        <c:dispUnits/>
      </c:valAx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28575</xdr:rowOff>
    </xdr:from>
    <xdr:to>
      <xdr:col>8</xdr:col>
      <xdr:colOff>247650</xdr:colOff>
      <xdr:row>21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" y="352425"/>
          <a:ext cx="5476875" cy="3048000"/>
        </a:xfrm>
        <a:prstGeom prst="rect">
          <a:avLst/>
        </a:prstGeom>
        <a:solidFill>
          <a:srgbClr val="CCFFFF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0000" tIns="46800" rIns="90000" bIns="46800"/>
        <a:p>
          <a:pPr algn="l">
            <a:defRPr/>
          </a:pPr>
          <a:r>
            <a:rPr lang="en-US" cap="none" sz="12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Méthode de calcul (Euler)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si à une date t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l"accélération vaut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la vitesse 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et la position x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
à l'instant  t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t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+dt :
   la position vaut x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x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.dt 
   la vitesse vaut 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.dt
   et la nouvelle accélération est donnée par l'équation différentielle : 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g -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L'opération se répète ensuite.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133350</xdr:rowOff>
    </xdr:from>
    <xdr:to>
      <xdr:col>4</xdr:col>
      <xdr:colOff>514350</xdr:colOff>
      <xdr:row>7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1990725" y="1000125"/>
          <a:ext cx="1104900" cy="476250"/>
        </a:xfrm>
        <a:prstGeom prst="wedgeRoundRectCallout">
          <a:avLst>
            <a:gd name="adj1" fmla="val -64657"/>
            <a:gd name="adj2" fmla="val 65999"/>
          </a:avLst>
        </a:prstGeom>
        <a:solidFill>
          <a:srgbClr val="FFFFFF"/>
        </a:solidFill>
        <a:ln w="158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Entrer les valeurs ici !</a:t>
          </a:r>
        </a:p>
      </xdr:txBody>
    </xdr:sp>
    <xdr:clientData/>
  </xdr:twoCellAnchor>
  <xdr:twoCellAnchor editAs="oneCell">
    <xdr:from>
      <xdr:col>5</xdr:col>
      <xdr:colOff>133350</xdr:colOff>
      <xdr:row>6</xdr:row>
      <xdr:rowOff>19050</xdr:rowOff>
    </xdr:from>
    <xdr:to>
      <xdr:col>7</xdr:col>
      <xdr:colOff>495300</xdr:colOff>
      <xdr:row>7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219200"/>
          <a:ext cx="1885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10</xdr:row>
      <xdr:rowOff>104775</xdr:rowOff>
    </xdr:from>
    <xdr:to>
      <xdr:col>5</xdr:col>
      <xdr:colOff>257175</xdr:colOff>
      <xdr:row>22</xdr:row>
      <xdr:rowOff>19050</xdr:rowOff>
    </xdr:to>
    <xdr:graphicFrame>
      <xdr:nvGraphicFramePr>
        <xdr:cNvPr id="3" name="Chart 6"/>
        <xdr:cNvGraphicFramePr/>
      </xdr:nvGraphicFramePr>
      <xdr:xfrm>
        <a:off x="295275" y="2095500"/>
        <a:ext cx="33051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466725</xdr:colOff>
      <xdr:row>10</xdr:row>
      <xdr:rowOff>104775</xdr:rowOff>
    </xdr:from>
    <xdr:to>
      <xdr:col>7</xdr:col>
      <xdr:colOff>2247900</xdr:colOff>
      <xdr:row>22</xdr:row>
      <xdr:rowOff>19050</xdr:rowOff>
    </xdr:to>
    <xdr:graphicFrame>
      <xdr:nvGraphicFramePr>
        <xdr:cNvPr id="4" name="Chart 7"/>
        <xdr:cNvGraphicFramePr/>
      </xdr:nvGraphicFramePr>
      <xdr:xfrm>
        <a:off x="3810000" y="2095500"/>
        <a:ext cx="33051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showGridLines="0" workbookViewId="0" topLeftCell="A1">
      <selection activeCell="G24" sqref="G2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B2:G10"/>
  <sheetViews>
    <sheetView showGridLines="0" showRowColHeaders="0" tabSelected="1" workbookViewId="0" topLeftCell="A1">
      <selection activeCell="C7" sqref="C7"/>
    </sheetView>
  </sheetViews>
  <sheetFormatPr defaultColWidth="11.421875" defaultRowHeight="12.75"/>
  <cols>
    <col min="1" max="1" width="3.28125" style="0" customWidth="1"/>
    <col min="2" max="2" width="17.421875" style="0" customWidth="1"/>
    <col min="3" max="3" width="6.57421875" style="0" customWidth="1"/>
    <col min="8" max="8" width="65.00390625" style="0" customWidth="1"/>
  </cols>
  <sheetData>
    <row r="2" ht="19.5">
      <c r="B2" s="2" t="s">
        <v>13</v>
      </c>
    </row>
    <row r="4" spans="2:7" ht="23.25">
      <c r="B4" s="5" t="s">
        <v>11</v>
      </c>
      <c r="F4" s="2" t="s">
        <v>6</v>
      </c>
      <c r="G4" s="2"/>
    </row>
    <row r="6" ht="13.5" thickBot="1"/>
    <row r="7" spans="2:3" ht="18">
      <c r="B7" s="3" t="s">
        <v>3</v>
      </c>
      <c r="C7" s="8">
        <v>0</v>
      </c>
    </row>
    <row r="8" spans="2:3" ht="18.75" thickBot="1">
      <c r="B8" s="1" t="s">
        <v>10</v>
      </c>
      <c r="C8" s="9">
        <v>1</v>
      </c>
    </row>
    <row r="9" spans="2:4" ht="12.75">
      <c r="B9" s="6" t="s">
        <v>7</v>
      </c>
      <c r="C9" s="6">
        <v>3</v>
      </c>
      <c r="D9" s="7" t="s">
        <v>12</v>
      </c>
    </row>
    <row r="10" spans="2:4" ht="12.75">
      <c r="B10" s="6" t="s">
        <v>4</v>
      </c>
      <c r="C10" s="6">
        <f>C8/C9</f>
        <v>0.3333333333333333</v>
      </c>
      <c r="D10" s="7" t="s">
        <v>14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2:F6"/>
  <sheetViews>
    <sheetView workbookViewId="0" topLeftCell="A2">
      <selection activeCell="A4" sqref="A4:F4"/>
    </sheetView>
  </sheetViews>
  <sheetFormatPr defaultColWidth="11.421875" defaultRowHeight="12.75"/>
  <sheetData>
    <row r="2" spans="1:6" ht="18.75">
      <c r="A2" s="4" t="s">
        <v>5</v>
      </c>
      <c r="B2" s="4" t="s">
        <v>1</v>
      </c>
      <c r="C2" s="4" t="s">
        <v>2</v>
      </c>
      <c r="D2" s="4" t="s">
        <v>0</v>
      </c>
      <c r="E2" s="4" t="s">
        <v>9</v>
      </c>
      <c r="F2" s="4" t="s">
        <v>8</v>
      </c>
    </row>
    <row r="3" spans="1:6" ht="12.75">
      <c r="A3">
        <v>0</v>
      </c>
      <c r="B3">
        <v>0</v>
      </c>
      <c r="C3">
        <v>0</v>
      </c>
      <c r="D3">
        <v>10</v>
      </c>
      <c r="E3">
        <f>0.5*10*A3^2</f>
        <v>0</v>
      </c>
      <c r="F3">
        <f>10*A3</f>
        <v>0</v>
      </c>
    </row>
    <row r="4" spans="1:6" ht="12.75">
      <c r="A4">
        <f>A3+Calcul!dt</f>
        <v>0.3333333333333333</v>
      </c>
      <c r="B4">
        <f>B3+D3*Calcul!dt</f>
        <v>3.333333333333333</v>
      </c>
      <c r="C4">
        <f>C3+B3*Calcul!dt</f>
        <v>0</v>
      </c>
      <c r="D4">
        <f>10-Calcul!lambda*B3</f>
        <v>10</v>
      </c>
      <c r="E4">
        <f>0.5*10*A4^2</f>
        <v>0.5555555555555556</v>
      </c>
      <c r="F4">
        <f>10*A4</f>
        <v>3.333333333333333</v>
      </c>
    </row>
    <row r="5" spans="1:6" ht="12.75">
      <c r="A5">
        <f>A4+Calcul!dt</f>
        <v>0.6666666666666666</v>
      </c>
      <c r="B5">
        <f>B4+D4*Calcul!dt</f>
        <v>6.666666666666666</v>
      </c>
      <c r="C5">
        <f>C4+B4*Calcul!dt</f>
        <v>1.111111111111111</v>
      </c>
      <c r="D5">
        <f>10-Calcul!lambda*B4</f>
        <v>10</v>
      </c>
      <c r="E5">
        <f>0.5*10*A5^2</f>
        <v>2.2222222222222223</v>
      </c>
      <c r="F5">
        <f>10*A5</f>
        <v>6.666666666666666</v>
      </c>
    </row>
    <row r="6" spans="1:6" ht="12.75">
      <c r="A6">
        <f>A5+Calcul!dt</f>
        <v>1</v>
      </c>
      <c r="B6">
        <f>B5+D5*Calcul!dt</f>
        <v>10</v>
      </c>
      <c r="C6">
        <f>C5+B5*Calcul!dt</f>
        <v>3.333333333333333</v>
      </c>
      <c r="D6">
        <f>10-Calcul!lambda*B5</f>
        <v>10</v>
      </c>
      <c r="E6">
        <f>0.5*10*A6^2</f>
        <v>5</v>
      </c>
      <c r="F6">
        <f>10*A6</f>
        <v>10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Drouglazet</dc:creator>
  <cp:keywords/>
  <dc:description/>
  <cp:lastModifiedBy>L</cp:lastModifiedBy>
  <dcterms:created xsi:type="dcterms:W3CDTF">2001-04-13T13:17:20Z</dcterms:created>
  <dcterms:modified xsi:type="dcterms:W3CDTF">2001-10-24T13:52:16Z</dcterms:modified>
  <cp:category/>
  <cp:version/>
  <cp:contentType/>
  <cp:contentStatus/>
</cp:coreProperties>
</file>