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535" windowHeight="6750" activeTab="0"/>
  </bookViews>
  <sheets>
    <sheet name="sinusoïde" sheetId="1" r:id="rId1"/>
  </sheets>
  <definedNames>
    <definedName name="a">'sinusoïde'!$B$6</definedName>
    <definedName name="j">'sinusoïde'!$H$6</definedName>
    <definedName name="multipl">'sinusoïde'!$F$11</definedName>
    <definedName name="pas">'sinusoïde'!$K$6</definedName>
    <definedName name="T">'sinusoïde'!$E$6</definedName>
    <definedName name="temps">'sinusoïde'!$A$11:$A$211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<sst xmlns="http://schemas.openxmlformats.org/spreadsheetml/2006/main" count="16" uniqueCount="16">
  <si>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a = </t>
  </si>
  <si>
    <r>
      <t xml:space="preserve">T </t>
    </r>
    <r>
      <rPr>
        <sz val="10"/>
        <rFont val="Arial"/>
        <family val="0"/>
      </rPr>
      <t xml:space="preserve">= </t>
    </r>
  </si>
  <si>
    <r>
      <t>j</t>
    </r>
    <r>
      <rPr>
        <sz val="10"/>
        <rFont val="Symbol"/>
        <family val="1"/>
      </rPr>
      <t xml:space="preserve"> =</t>
    </r>
  </si>
  <si>
    <t>pas =</t>
  </si>
  <si>
    <t>U2</t>
  </si>
  <si>
    <t>t2</t>
  </si>
  <si>
    <t>Position de la première fente</t>
  </si>
  <si>
    <t>Position de la deuxième fente</t>
  </si>
  <si>
    <t>LM</t>
  </si>
  <si>
    <t>temps</t>
  </si>
  <si>
    <t>elong1</t>
  </si>
  <si>
    <t>elong2</t>
  </si>
  <si>
    <t>onde progressive sinusoïdale</t>
  </si>
  <si>
    <t>10 s</t>
  </si>
  <si>
    <t>40 s</t>
  </si>
  <si>
    <t>durée du phénomène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</si>
</sst>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0"/>
      <name val="Symbol"/>
      <family val="1"/>
    </font>
    <font>
      <b/>
      <sz val="16"/>
      <name val="Symbol"/>
      <family val="1"/>
    </font>
    <font>
      <b/>
      <sz val="16"/>
      <name val="Arial"/>
      <family val="2"/>
    </font>
    <font>
      <sz val="14"/>
      <name val="Arial"/>
      <family val="0"/>
    </font>
    <font>
      <sz val="8"/>
      <name val="Arial"/>
      <family val="2"/>
    </font>
    <font>
      <sz val="12"/>
      <name val="Arial"/>
      <family val="0"/>
    </font>
    <font>
      <sz val="19"/>
      <name val="Arial"/>
      <family val="0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.75"/>
      <name val="Arial"/>
      <family val="0"/>
    </font>
    <font>
      <sz val="9.25"/>
      <color indexed="44"/>
      <name val="Arial"/>
      <family val="2"/>
    </font>
    <font>
      <sz val="9.25"/>
      <color indexed="13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9.25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1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986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sinusoïde!$D$10</c:f>
              <c:strCache>
                <c:ptCount val="1"/>
                <c:pt idx="0">
                  <c:v>elong1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sinusoïde!$C$11:$C$211</c:f>
              <c:numCache/>
            </c:numRef>
          </c:cat>
          <c:val>
            <c:numRef>
              <c:f>sinusoïde!$D$11:$D$211</c:f>
              <c:numCache/>
            </c:numRef>
          </c:val>
          <c:smooth val="0"/>
        </c:ser>
        <c:ser>
          <c:idx val="2"/>
          <c:order val="1"/>
          <c:tx>
            <c:strRef>
              <c:f>sinusoïde!$E$10</c:f>
              <c:strCache>
                <c:ptCount val="1"/>
                <c:pt idx="0">
                  <c:v>elong2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sinusoïde!$C$11:$C$211</c:f>
              <c:numCache/>
            </c:numRef>
          </c:cat>
          <c:val>
            <c:numRef>
              <c:f>sinusoïde!$E$11:$E$211</c:f>
              <c:numCache/>
            </c:numRef>
          </c:val>
          <c:smooth val="0"/>
        </c:ser>
        <c:axId val="5136627"/>
        <c:axId val="46229644"/>
      </c:line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29644"/>
        <c:crosses val="autoZero"/>
        <c:auto val="1"/>
        <c:lblOffset val="100"/>
        <c:tickLblSkip val="20"/>
        <c:tickMarkSkip val="40"/>
        <c:noMultiLvlLbl val="0"/>
      </c:catAx>
      <c:valAx>
        <c:axId val="4622964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6627"/>
        <c:crossesAt val="1"/>
        <c:crossBetween val="between"/>
        <c:dispUnits/>
      </c:valAx>
      <c:spPr>
        <a:gradFill rotWithShape="1">
          <a:gsLst>
            <a:gs pos="0">
              <a:srgbClr val="808080"/>
            </a:gs>
            <a:gs pos="100000">
              <a:srgbClr val="323232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"/>
          <c:w val="0.973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sinusoïde!$B$10</c:f>
              <c:strCache>
                <c:ptCount val="1"/>
                <c:pt idx="0">
                  <c:v>U2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sinusoïde!$A$11:$A$211</c:f>
              <c:numCache/>
            </c:numRef>
          </c:cat>
          <c:val>
            <c:numRef>
              <c:f>sinusoïde!$B$11:$B$211</c:f>
              <c:numCache/>
            </c:numRef>
          </c:val>
          <c:smooth val="0"/>
        </c:ser>
        <c:marker val="1"/>
        <c:axId val="13413613"/>
        <c:axId val="53613654"/>
      </c:line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13654"/>
        <c:crossesAt val="0"/>
        <c:auto val="0"/>
        <c:lblOffset val="100"/>
        <c:tickLblSkip val="20"/>
        <c:tickMarkSkip val="40"/>
        <c:noMultiLvlLbl val="0"/>
      </c:catAx>
      <c:valAx>
        <c:axId val="53613654"/>
        <c:scaling>
          <c:orientation val="minMax"/>
          <c:max val="12"/>
          <c:min val="-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13613"/>
        <c:crossesAt val="1"/>
        <c:crossBetween val="between"/>
        <c:dispUnits/>
        <c:majorUnit val="2"/>
        <c:minorUnit val="0.4"/>
      </c:valAx>
      <c:spPr>
        <a:gradFill rotWithShape="1">
          <a:gsLst>
            <a:gs pos="0">
              <a:srgbClr val="C0C0C0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0.42175</cdr:x>
      <cdr:y>0.0485</cdr:y>
    </cdr:from>
    <cdr:to>
      <cdr:x>0.50775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1143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temps</a:t>
          </a:r>
        </a:p>
      </cdr:txBody>
    </cdr:sp>
  </cdr:relSizeAnchor>
  <cdr:relSizeAnchor xmlns:cdr="http://schemas.openxmlformats.org/drawingml/2006/chartDrawing">
    <cdr:from>
      <cdr:x>0.19675</cdr:x>
      <cdr:y>0.04975</cdr:y>
    </cdr:from>
    <cdr:to>
      <cdr:x>0.31725</cdr:x>
      <cdr:y>0.186</cdr:y>
    </cdr:to>
    <cdr:sp>
      <cdr:nvSpPr>
        <cdr:cNvPr id="2" name="TextBox 2"/>
        <cdr:cNvSpPr txBox="1">
          <a:spLocks noChangeArrowheads="1"/>
        </cdr:cNvSpPr>
      </cdr:nvSpPr>
      <cdr:spPr>
        <a:xfrm>
          <a:off x="1400175" y="114300"/>
          <a:ext cx="8572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A6CAF0"/>
              </a:solidFill>
              <a:latin typeface="Arial"/>
              <a:ea typeface="Arial"/>
              <a:cs typeface="Arial"/>
            </a:rPr>
            <a:t>Elongation 1</a:t>
          </a:r>
        </a:p>
      </cdr:txBody>
    </cdr:sp>
  </cdr:relSizeAnchor>
  <cdr:relSizeAnchor xmlns:cdr="http://schemas.openxmlformats.org/drawingml/2006/chartDrawing">
    <cdr:from>
      <cdr:x>0.6805</cdr:x>
      <cdr:y>0.04975</cdr:y>
    </cdr:from>
    <cdr:to>
      <cdr:x>0.787</cdr:x>
      <cdr:y>0.1565</cdr:y>
    </cdr:to>
    <cdr:sp>
      <cdr:nvSpPr>
        <cdr:cNvPr id="3" name="TextBox 3"/>
        <cdr:cNvSpPr txBox="1">
          <a:spLocks noChangeArrowheads="1"/>
        </cdr:cNvSpPr>
      </cdr:nvSpPr>
      <cdr:spPr>
        <a:xfrm>
          <a:off x="4867275" y="114300"/>
          <a:ext cx="762000" cy="2571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Elongation 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0.069</cdr:y>
    </cdr:from>
    <cdr:to>
      <cdr:x>0.41675</cdr:x>
      <cdr:y>0.07</cdr:y>
    </cdr:to>
    <cdr:sp>
      <cdr:nvSpPr>
        <cdr:cNvPr id="1" name="Line 1"/>
        <cdr:cNvSpPr>
          <a:spLocks/>
        </cdr:cNvSpPr>
      </cdr:nvSpPr>
      <cdr:spPr>
        <a:xfrm>
          <a:off x="2028825" y="171450"/>
          <a:ext cx="942975" cy="0"/>
        </a:xfrm>
        <a:prstGeom prst="line">
          <a:avLst/>
        </a:prstGeom>
        <a:noFill/>
        <a:ln w="2222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0.291</cdr:x>
      <cdr:y>0.12225</cdr:y>
    </cdr:from>
    <cdr:to>
      <cdr:x>0.2985</cdr:x>
      <cdr:y>0.893</cdr:y>
    </cdr:to>
    <cdr:sp>
      <cdr:nvSpPr>
        <cdr:cNvPr id="2" name="Rectangle 3"/>
        <cdr:cNvSpPr>
          <a:spLocks/>
        </cdr:cNvSpPr>
      </cdr:nvSpPr>
      <cdr:spPr>
        <a:xfrm>
          <a:off x="2076450" y="295275"/>
          <a:ext cx="57150" cy="1914525"/>
        </a:xfrm>
        <a:prstGeom prst="rect">
          <a:avLst/>
        </a:prstGeom>
        <a:solidFill>
          <a:srgbClr val="A6CAF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0.64075</cdr:x>
      <cdr:y>0.12225</cdr:y>
    </cdr:from>
    <cdr:to>
      <cdr:x>0.64925</cdr:x>
      <cdr:y>0.895</cdr:y>
    </cdr:to>
    <cdr:sp>
      <cdr:nvSpPr>
        <cdr:cNvPr id="3" name="Rectangle 4"/>
        <cdr:cNvSpPr>
          <a:spLocks/>
        </cdr:cNvSpPr>
      </cdr:nvSpPr>
      <cdr:spPr>
        <a:xfrm>
          <a:off x="4581525" y="295275"/>
          <a:ext cx="57150" cy="19240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0.441</cdr:x>
      <cdr:y>0.04775</cdr:y>
    </cdr:from>
    <cdr:to>
      <cdr:x>0.562</cdr:x>
      <cdr:y>0.1215</cdr:y>
    </cdr:to>
    <cdr:sp>
      <cdr:nvSpPr>
        <cdr:cNvPr id="4" name="TextBox 6"/>
        <cdr:cNvSpPr txBox="1">
          <a:spLocks noChangeArrowheads="1"/>
        </cdr:cNvSpPr>
      </cdr:nvSpPr>
      <cdr:spPr>
        <a:xfrm>
          <a:off x="3152775" y="114300"/>
          <a:ext cx="86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Espace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95250</xdr:rowOff>
    </xdr:from>
    <xdr:to>
      <xdr:col>18</xdr:col>
      <xdr:colOff>323850</xdr:colOff>
      <xdr:row>37</xdr:row>
      <xdr:rowOff>38100</xdr:rowOff>
    </xdr:to>
    <xdr:graphicFrame>
      <xdr:nvGraphicFramePr>
        <xdr:cNvPr id="1" name="Chart 49"/>
        <xdr:cNvGraphicFramePr/>
      </xdr:nvGraphicFramePr>
      <xdr:xfrm>
        <a:off x="28575" y="3409950"/>
        <a:ext cx="71532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171450</xdr:colOff>
      <xdr:row>1</xdr:row>
      <xdr:rowOff>19050</xdr:rowOff>
    </xdr:from>
    <xdr:to>
      <xdr:col>15</xdr:col>
      <xdr:colOff>209550</xdr:colOff>
      <xdr:row>2</xdr:row>
      <xdr:rowOff>47625</xdr:rowOff>
    </xdr:to>
    <xdr:pic>
      <xdr:nvPicPr>
        <xdr:cNvPr id="2" name="b_Graphiq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190500"/>
          <a:ext cx="156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</xdr:row>
      <xdr:rowOff>0</xdr:rowOff>
    </xdr:from>
    <xdr:to>
      <xdr:col>18</xdr:col>
      <xdr:colOff>323850</xdr:colOff>
      <xdr:row>22</xdr:row>
      <xdr:rowOff>85725</xdr:rowOff>
    </xdr:to>
    <xdr:graphicFrame>
      <xdr:nvGraphicFramePr>
        <xdr:cNvPr id="3" name="Chart 37"/>
        <xdr:cNvGraphicFramePr/>
      </xdr:nvGraphicFramePr>
      <xdr:xfrm>
        <a:off x="19050" y="914400"/>
        <a:ext cx="716280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15</xdr:col>
      <xdr:colOff>180975</xdr:colOff>
      <xdr:row>33</xdr:row>
      <xdr:rowOff>0</xdr:rowOff>
    </xdr:from>
    <xdr:to>
      <xdr:col>18</xdr:col>
      <xdr:colOff>247650</xdr:colOff>
      <xdr:row>35</xdr:row>
      <xdr:rowOff>95250</xdr:rowOff>
    </xdr:to>
    <xdr:pic>
      <xdr:nvPicPr>
        <xdr:cNvPr id="4" name="CommandButton_FI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5095875"/>
          <a:ext cx="1209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R212"/>
  <sheetViews>
    <sheetView showGridLines="0" showRowColHeaders="0" tabSelected="1" workbookViewId="0" topLeftCell="A1">
      <selection activeCell="A2" sqref="A2"/>
    </sheetView>
  </sheetViews>
  <sheetFormatPr defaultColWidth="11.421875" defaultRowHeight="12.75"/>
  <cols>
    <col min="1" max="20" width="5.7109375" style="0" customWidth="1"/>
  </cols>
  <sheetData>
    <row r="1" ht="13.5" thickBot="1"/>
    <row r="2" spans="1:10" ht="18" customHeight="1" thickBot="1" thickTop="1">
      <c r="A2" t="s">
        <v>8</v>
      </c>
      <c r="B2" s="11"/>
      <c r="C2" s="29"/>
      <c r="D2" s="26" t="s">
        <v>12</v>
      </c>
      <c r="E2" s="7"/>
      <c r="F2" s="6"/>
      <c r="G2" s="6"/>
      <c r="H2" s="13"/>
      <c r="I2" s="6"/>
      <c r="J2" s="8"/>
    </row>
    <row r="3" spans="3:8" ht="4.5" customHeight="1" thickTop="1">
      <c r="C3" s="10"/>
      <c r="F3" s="12"/>
      <c r="G3" s="11"/>
      <c r="H3" s="11"/>
    </row>
    <row r="4" spans="4:8" ht="18" customHeight="1" hidden="1">
      <c r="D4" s="11"/>
      <c r="E4" s="11"/>
      <c r="G4" s="11"/>
      <c r="H4" s="11"/>
    </row>
    <row r="5" ht="18" customHeight="1" hidden="1" thickBot="1"/>
    <row r="6" spans="1:11" ht="18" customHeight="1" hidden="1" thickBot="1">
      <c r="A6" s="1" t="s">
        <v>0</v>
      </c>
      <c r="B6" s="3">
        <v>8</v>
      </c>
      <c r="C6">
        <v>133</v>
      </c>
      <c r="D6" s="1" t="s">
        <v>1</v>
      </c>
      <c r="E6" s="3">
        <v>0.4</v>
      </c>
      <c r="F6">
        <v>327</v>
      </c>
      <c r="G6" s="2" t="s">
        <v>2</v>
      </c>
      <c r="H6" s="3">
        <v>0</v>
      </c>
      <c r="J6" s="9" t="s">
        <v>3</v>
      </c>
      <c r="K6" s="5">
        <v>0.004</v>
      </c>
    </row>
    <row r="7" spans="1:14" ht="18" customHeight="1">
      <c r="A7" s="22" t="s">
        <v>6</v>
      </c>
      <c r="B7" s="23"/>
      <c r="C7" s="23"/>
      <c r="G7" s="22" t="s">
        <v>7</v>
      </c>
      <c r="H7" s="23"/>
      <c r="N7" s="28" t="s">
        <v>15</v>
      </c>
    </row>
    <row r="8" spans="1:18" ht="18" customHeight="1">
      <c r="A8" s="21"/>
      <c r="B8" s="15"/>
      <c r="D8">
        <v>0.4</v>
      </c>
      <c r="E8" s="24">
        <f>C6/521*0.8</f>
        <v>0.20422264875239923</v>
      </c>
      <c r="G8" s="16"/>
      <c r="H8" s="20">
        <v>0.8</v>
      </c>
      <c r="J8" s="17"/>
      <c r="K8" s="25">
        <f>F6/521*0.8</f>
        <v>0.5021113243761997</v>
      </c>
      <c r="M8" s="18" t="s">
        <v>13</v>
      </c>
      <c r="R8" s="19" t="s">
        <v>14</v>
      </c>
    </row>
    <row r="9" spans="1:11" ht="18" customHeight="1">
      <c r="A9" s="14"/>
      <c r="D9" s="14"/>
      <c r="E9" s="15"/>
      <c r="G9" s="16">
        <v>52</v>
      </c>
      <c r="H9" s="15"/>
      <c r="J9" s="17"/>
      <c r="K9" s="15"/>
    </row>
    <row r="10" spans="1:5" ht="18" customHeight="1">
      <c r="A10" t="s">
        <v>5</v>
      </c>
      <c r="B10" s="4" t="s">
        <v>4</v>
      </c>
      <c r="C10" t="s">
        <v>9</v>
      </c>
      <c r="D10" t="s">
        <v>10</v>
      </c>
      <c r="E10" t="s">
        <v>11</v>
      </c>
    </row>
    <row r="11" spans="1:7" ht="12.75">
      <c r="A11">
        <v>0</v>
      </c>
      <c r="B11">
        <f>a*SIN(2*PI()*(A11+multipl)/T+j)</f>
        <v>0</v>
      </c>
      <c r="C11" s="27">
        <f>A11/0.8*LOG($G$9)*LOG($G$9)*10</f>
        <v>0</v>
      </c>
      <c r="D11">
        <f>-a*SIN(2*PI()*$A11/(2*T)-$C$6/42)*$G11</f>
        <v>0</v>
      </c>
      <c r="E11">
        <f>-a*SIN(2*PI()*$A11/(2*T)-($F$6-260)/42)*$G11</f>
        <v>0</v>
      </c>
      <c r="F11">
        <v>0</v>
      </c>
      <c r="G11">
        <v>0</v>
      </c>
    </row>
    <row r="12" spans="1:7" ht="12.75">
      <c r="A12">
        <f aca="true" t="shared" si="0" ref="A12:A43">A11+pas</f>
        <v>0.004</v>
      </c>
      <c r="B12">
        <f aca="true" t="shared" si="1" ref="B12:B75">a*SIN(2*PI()*(A12+multipl)/T+j)</f>
        <v>0.502324156234507</v>
      </c>
      <c r="C12" s="27">
        <f aca="true" t="shared" si="2" ref="C12:C75">A12/0.8*LOG($G$9)*LOG($G$9)*10</f>
        <v>0.14723337376829054</v>
      </c>
      <c r="D12">
        <f aca="true" t="shared" si="3" ref="D12:D75">-a*SIN(2*PI()*$A12/(2*T)-$C$6/42)*$G12</f>
        <v>0</v>
      </c>
      <c r="E12">
        <f aca="true" t="shared" si="4" ref="E12:E75">-a*SIN(2*PI()*$A12/(2*T)-($F$6-260)/42)*$G12</f>
        <v>0</v>
      </c>
      <c r="G12">
        <v>0</v>
      </c>
    </row>
    <row r="13" spans="1:7" ht="12.75">
      <c r="A13">
        <f t="shared" si="0"/>
        <v>0.008</v>
      </c>
      <c r="B13">
        <f t="shared" si="1"/>
        <v>1.002665868514434</v>
      </c>
      <c r="C13" s="27">
        <f t="shared" si="2"/>
        <v>0.2944667475365811</v>
      </c>
      <c r="D13">
        <f t="shared" si="3"/>
        <v>0</v>
      </c>
      <c r="E13">
        <f t="shared" si="4"/>
        <v>0</v>
      </c>
      <c r="G13">
        <v>0</v>
      </c>
    </row>
    <row r="14" spans="1:7" ht="12.75">
      <c r="A14">
        <f t="shared" si="0"/>
        <v>0.012</v>
      </c>
      <c r="B14">
        <f t="shared" si="1"/>
        <v>1.4990505166857968</v>
      </c>
      <c r="C14" s="27">
        <f t="shared" si="2"/>
        <v>0.4417001213048716</v>
      </c>
      <c r="D14">
        <f t="shared" si="3"/>
        <v>0</v>
      </c>
      <c r="E14">
        <f t="shared" si="4"/>
        <v>0</v>
      </c>
      <c r="G14">
        <v>0</v>
      </c>
    </row>
    <row r="15" spans="1:7" ht="12.75">
      <c r="A15">
        <f t="shared" si="0"/>
        <v>0.016</v>
      </c>
      <c r="B15">
        <f t="shared" si="1"/>
        <v>1.9895190973188384</v>
      </c>
      <c r="C15" s="27">
        <f t="shared" si="2"/>
        <v>0.5889334950731622</v>
      </c>
      <c r="D15">
        <f t="shared" si="3"/>
        <v>0</v>
      </c>
      <c r="E15">
        <f t="shared" si="4"/>
        <v>0</v>
      </c>
      <c r="G15">
        <v>0</v>
      </c>
    </row>
    <row r="16" spans="1:7" ht="12.75">
      <c r="A16">
        <f t="shared" si="0"/>
        <v>0.02</v>
      </c>
      <c r="B16">
        <f t="shared" si="1"/>
        <v>2.472135954999579</v>
      </c>
      <c r="C16" s="27">
        <f t="shared" si="2"/>
        <v>0.7361668688414525</v>
      </c>
      <c r="D16">
        <f t="shared" si="3"/>
        <v>0</v>
      </c>
      <c r="E16">
        <f t="shared" si="4"/>
        <v>0</v>
      </c>
      <c r="G16">
        <v>0</v>
      </c>
    </row>
    <row r="17" spans="1:7" ht="12.75">
      <c r="A17">
        <f t="shared" si="0"/>
        <v>0.024</v>
      </c>
      <c r="B17">
        <f t="shared" si="1"/>
        <v>2.9449964214774234</v>
      </c>
      <c r="C17" s="27">
        <f t="shared" si="2"/>
        <v>0.8834002426097431</v>
      </c>
      <c r="D17">
        <f t="shared" si="3"/>
        <v>0</v>
      </c>
      <c r="E17">
        <f t="shared" si="4"/>
        <v>0</v>
      </c>
      <c r="G17">
        <v>0</v>
      </c>
    </row>
    <row r="18" spans="1:7" ht="12.75">
      <c r="A18">
        <f t="shared" si="0"/>
        <v>0.028</v>
      </c>
      <c r="B18">
        <f t="shared" si="1"/>
        <v>3.406234332520581</v>
      </c>
      <c r="C18" s="27">
        <f t="shared" si="2"/>
        <v>1.0306336163780336</v>
      </c>
      <c r="D18">
        <f t="shared" si="3"/>
        <v>0</v>
      </c>
      <c r="E18">
        <f t="shared" si="4"/>
        <v>0</v>
      </c>
      <c r="G18">
        <v>0</v>
      </c>
    </row>
    <row r="19" spans="1:7" ht="12.75">
      <c r="A19">
        <f t="shared" si="0"/>
        <v>0.032</v>
      </c>
      <c r="B19">
        <f t="shared" si="1"/>
        <v>3.8540293928137226</v>
      </c>
      <c r="C19" s="27">
        <f t="shared" si="2"/>
        <v>1.1778669901463243</v>
      </c>
      <c r="D19">
        <f t="shared" si="3"/>
        <v>0</v>
      </c>
      <c r="E19">
        <f t="shared" si="4"/>
        <v>0</v>
      </c>
      <c r="G19">
        <v>0</v>
      </c>
    </row>
    <row r="20" spans="1:7" ht="12.75">
      <c r="A20">
        <f t="shared" si="0"/>
        <v>0.036000000000000004</v>
      </c>
      <c r="B20">
        <f t="shared" si="1"/>
        <v>4.286614359831973</v>
      </c>
      <c r="C20" s="27">
        <f t="shared" si="2"/>
        <v>1.325100363914615</v>
      </c>
      <c r="D20">
        <f t="shared" si="3"/>
        <v>0</v>
      </c>
      <c r="E20">
        <f t="shared" si="4"/>
        <v>0</v>
      </c>
      <c r="G20">
        <v>0</v>
      </c>
    </row>
    <row r="21" spans="1:7" ht="12.75">
      <c r="A21">
        <f t="shared" si="0"/>
        <v>0.04000000000000001</v>
      </c>
      <c r="B21">
        <f t="shared" si="1"/>
        <v>4.702282018339785</v>
      </c>
      <c r="C21" s="27">
        <f t="shared" si="2"/>
        <v>1.4723337376829058</v>
      </c>
      <c r="D21">
        <f t="shared" si="3"/>
        <v>0</v>
      </c>
      <c r="E21">
        <f t="shared" si="4"/>
        <v>0</v>
      </c>
      <c r="G21">
        <v>0</v>
      </c>
    </row>
    <row r="22" spans="1:7" ht="12.75">
      <c r="A22">
        <f t="shared" si="0"/>
        <v>0.04400000000000001</v>
      </c>
      <c r="B22">
        <f t="shared" si="1"/>
        <v>5.099391917989518</v>
      </c>
      <c r="C22" s="27">
        <f t="shared" si="2"/>
        <v>1.6195671114511965</v>
      </c>
      <c r="D22">
        <f t="shared" si="3"/>
        <v>0</v>
      </c>
      <c r="E22">
        <f t="shared" si="4"/>
        <v>0</v>
      </c>
      <c r="G22">
        <v>0</v>
      </c>
    </row>
    <row r="23" spans="1:7" ht="12.75">
      <c r="A23">
        <f t="shared" si="0"/>
        <v>0.048000000000000015</v>
      </c>
      <c r="B23">
        <f t="shared" si="1"/>
        <v>5.476376847429511</v>
      </c>
      <c r="C23" s="27">
        <f t="shared" si="2"/>
        <v>1.7668004852194872</v>
      </c>
      <c r="D23">
        <f t="shared" si="3"/>
        <v>0</v>
      </c>
      <c r="E23">
        <f t="shared" si="4"/>
        <v>0</v>
      </c>
      <c r="G23">
        <v>0</v>
      </c>
    </row>
    <row r="24" spans="1:7" ht="12.75">
      <c r="A24">
        <f t="shared" si="0"/>
        <v>0.05200000000000002</v>
      </c>
      <c r="B24">
        <f t="shared" si="1"/>
        <v>5.831749019371293</v>
      </c>
      <c r="C24" s="27">
        <f t="shared" si="2"/>
        <v>1.9140338589877777</v>
      </c>
      <c r="D24">
        <f t="shared" si="3"/>
        <v>0</v>
      </c>
      <c r="E24">
        <f t="shared" si="4"/>
        <v>0</v>
      </c>
      <c r="G24">
        <v>0</v>
      </c>
    </row>
    <row r="25" spans="1:7" ht="12.75">
      <c r="A25">
        <f t="shared" si="0"/>
        <v>0.05600000000000002</v>
      </c>
      <c r="B25">
        <f t="shared" si="1"/>
        <v>6.164105942206316</v>
      </c>
      <c r="C25" s="27">
        <f t="shared" si="2"/>
        <v>2.061267232756068</v>
      </c>
      <c r="D25">
        <f t="shared" si="3"/>
        <v>0</v>
      </c>
      <c r="E25">
        <f t="shared" si="4"/>
        <v>0</v>
      </c>
      <c r="G25">
        <v>0</v>
      </c>
    </row>
    <row r="26" spans="1:7" ht="12.75">
      <c r="A26">
        <f t="shared" si="0"/>
        <v>0.060000000000000026</v>
      </c>
      <c r="B26">
        <f t="shared" si="1"/>
        <v>6.4721359549995805</v>
      </c>
      <c r="C26" s="27">
        <f t="shared" si="2"/>
        <v>2.208500606524359</v>
      </c>
      <c r="D26">
        <f t="shared" si="3"/>
        <v>0</v>
      </c>
      <c r="E26">
        <f t="shared" si="4"/>
        <v>0</v>
      </c>
      <c r="G26">
        <v>0</v>
      </c>
    </row>
    <row r="27" spans="1:7" ht="12.75">
      <c r="A27">
        <f t="shared" si="0"/>
        <v>0.06400000000000003</v>
      </c>
      <c r="B27">
        <f t="shared" si="1"/>
        <v>6.7546234040161215</v>
      </c>
      <c r="C27" s="27">
        <f t="shared" si="2"/>
        <v>2.3557339802926496</v>
      </c>
      <c r="D27">
        <f t="shared" si="3"/>
        <v>0</v>
      </c>
      <c r="E27">
        <f t="shared" si="4"/>
        <v>0</v>
      </c>
      <c r="G27">
        <v>0</v>
      </c>
    </row>
    <row r="28" spans="1:7" ht="12.75">
      <c r="A28">
        <f t="shared" si="0"/>
        <v>0.06800000000000003</v>
      </c>
      <c r="B28">
        <f t="shared" si="1"/>
        <v>7.0104534403509104</v>
      </c>
      <c r="C28" s="27">
        <f t="shared" si="2"/>
        <v>2.5029673540609405</v>
      </c>
      <c r="D28">
        <f t="shared" si="3"/>
        <v>0</v>
      </c>
      <c r="E28">
        <f t="shared" si="4"/>
        <v>0</v>
      </c>
      <c r="G28">
        <v>0</v>
      </c>
    </row>
    <row r="29" spans="1:7" ht="12.75">
      <c r="A29">
        <f t="shared" si="0"/>
        <v>0.07200000000000004</v>
      </c>
      <c r="B29">
        <f t="shared" si="1"/>
        <v>7.2386164197281575</v>
      </c>
      <c r="C29" s="27">
        <f t="shared" si="2"/>
        <v>2.6502007278292306</v>
      </c>
      <c r="D29">
        <f t="shared" si="3"/>
        <v>0</v>
      </c>
      <c r="E29">
        <f t="shared" si="4"/>
        <v>0</v>
      </c>
      <c r="G29">
        <v>0</v>
      </c>
    </row>
    <row r="30" spans="1:7" ht="12.75">
      <c r="A30">
        <f t="shared" si="0"/>
        <v>0.07600000000000004</v>
      </c>
      <c r="B30">
        <f t="shared" si="1"/>
        <v>7.4382118871060126</v>
      </c>
      <c r="C30" s="27">
        <f t="shared" si="2"/>
        <v>2.797434101597522</v>
      </c>
      <c r="D30">
        <f t="shared" si="3"/>
        <v>0</v>
      </c>
      <c r="E30">
        <f t="shared" si="4"/>
        <v>0</v>
      </c>
      <c r="G30">
        <v>0</v>
      </c>
    </row>
    <row r="31" spans="1:7" ht="12.75">
      <c r="A31">
        <f t="shared" si="0"/>
        <v>0.08000000000000004</v>
      </c>
      <c r="B31">
        <f t="shared" si="1"/>
        <v>7.60845213036123</v>
      </c>
      <c r="C31" s="27">
        <f t="shared" si="2"/>
        <v>2.9446674753658124</v>
      </c>
      <c r="D31">
        <f t="shared" si="3"/>
        <v>0</v>
      </c>
      <c r="E31">
        <f t="shared" si="4"/>
        <v>0</v>
      </c>
      <c r="G31">
        <v>0</v>
      </c>
    </row>
    <row r="32" spans="1:7" ht="12.75">
      <c r="A32">
        <f t="shared" si="0"/>
        <v>0.08400000000000005</v>
      </c>
      <c r="B32">
        <f t="shared" si="1"/>
        <v>7.7486652890290495</v>
      </c>
      <c r="C32" s="27">
        <f t="shared" si="2"/>
        <v>3.0919008491341025</v>
      </c>
      <c r="D32">
        <f t="shared" si="3"/>
        <v>0</v>
      </c>
      <c r="E32">
        <f t="shared" si="4"/>
        <v>0</v>
      </c>
      <c r="G32">
        <v>0</v>
      </c>
    </row>
    <row r="33" spans="1:7" ht="12.75">
      <c r="A33">
        <f t="shared" si="0"/>
        <v>0.08800000000000005</v>
      </c>
      <c r="B33">
        <f t="shared" si="1"/>
        <v>7.858298005829511</v>
      </c>
      <c r="C33" s="27">
        <f t="shared" si="2"/>
        <v>3.239134222902394</v>
      </c>
      <c r="D33">
        <f t="shared" si="3"/>
        <v>0</v>
      </c>
      <c r="E33">
        <f t="shared" si="4"/>
        <v>0</v>
      </c>
      <c r="G33">
        <v>0</v>
      </c>
    </row>
    <row r="34" spans="1:7" ht="12.75">
      <c r="A34">
        <f t="shared" si="0"/>
        <v>0.09200000000000005</v>
      </c>
      <c r="B34">
        <f t="shared" si="1"/>
        <v>7.936917610515823</v>
      </c>
      <c r="C34" s="27">
        <f t="shared" si="2"/>
        <v>3.3863675966706843</v>
      </c>
      <c r="D34">
        <f t="shared" si="3"/>
        <v>0</v>
      </c>
      <c r="E34">
        <f t="shared" si="4"/>
        <v>0</v>
      </c>
      <c r="G34">
        <v>0</v>
      </c>
    </row>
    <row r="35" spans="1:7" ht="12.75">
      <c r="A35">
        <f t="shared" si="0"/>
        <v>0.09600000000000006</v>
      </c>
      <c r="B35">
        <f t="shared" si="1"/>
        <v>7.9842138274261725</v>
      </c>
      <c r="C35" s="27">
        <f t="shared" si="2"/>
        <v>3.533600970438975</v>
      </c>
      <c r="D35">
        <f t="shared" si="3"/>
        <v>0</v>
      </c>
      <c r="E35">
        <f t="shared" si="4"/>
        <v>0</v>
      </c>
      <c r="G35">
        <v>0</v>
      </c>
    </row>
    <row r="36" spans="1:7" ht="12.75">
      <c r="A36">
        <f t="shared" si="0"/>
        <v>0.10000000000000006</v>
      </c>
      <c r="B36">
        <f t="shared" si="1"/>
        <v>8</v>
      </c>
      <c r="C36" s="27">
        <f t="shared" si="2"/>
        <v>3.680834344207265</v>
      </c>
      <c r="D36">
        <f t="shared" si="3"/>
        <v>0</v>
      </c>
      <c r="E36">
        <f t="shared" si="4"/>
        <v>0</v>
      </c>
      <c r="G36">
        <v>0</v>
      </c>
    </row>
    <row r="37" spans="1:7" ht="12.75">
      <c r="A37">
        <f t="shared" si="0"/>
        <v>0.10400000000000006</v>
      </c>
      <c r="B37">
        <f t="shared" si="1"/>
        <v>7.9842138274261725</v>
      </c>
      <c r="C37" s="27">
        <f t="shared" si="2"/>
        <v>3.828067717975556</v>
      </c>
      <c r="D37">
        <f t="shared" si="3"/>
        <v>0</v>
      </c>
      <c r="E37">
        <f t="shared" si="4"/>
        <v>0</v>
      </c>
      <c r="G37">
        <v>0</v>
      </c>
    </row>
    <row r="38" spans="1:7" ht="12.75">
      <c r="A38">
        <f t="shared" si="0"/>
        <v>0.10800000000000007</v>
      </c>
      <c r="B38">
        <f t="shared" si="1"/>
        <v>7.936917610515821</v>
      </c>
      <c r="C38" s="27">
        <f t="shared" si="2"/>
        <v>3.975301091743847</v>
      </c>
      <c r="D38">
        <f t="shared" si="3"/>
        <v>0</v>
      </c>
      <c r="E38">
        <f t="shared" si="4"/>
        <v>0</v>
      </c>
      <c r="G38">
        <v>0</v>
      </c>
    </row>
    <row r="39" spans="1:7" ht="12.75">
      <c r="A39">
        <f t="shared" si="0"/>
        <v>0.11200000000000007</v>
      </c>
      <c r="B39">
        <f t="shared" si="1"/>
        <v>7.858298005829508</v>
      </c>
      <c r="C39" s="27">
        <f t="shared" si="2"/>
        <v>4.122534465512137</v>
      </c>
      <c r="D39">
        <f t="shared" si="3"/>
        <v>0</v>
      </c>
      <c r="E39">
        <f t="shared" si="4"/>
        <v>0</v>
      </c>
      <c r="G39">
        <v>0</v>
      </c>
    </row>
    <row r="40" spans="1:7" ht="12.75">
      <c r="A40">
        <f t="shared" si="0"/>
        <v>0.11600000000000008</v>
      </c>
      <c r="B40">
        <f t="shared" si="1"/>
        <v>7.748665289029047</v>
      </c>
      <c r="C40" s="27">
        <f t="shared" si="2"/>
        <v>4.269767839280428</v>
      </c>
      <c r="D40">
        <f t="shared" si="3"/>
        <v>0</v>
      </c>
      <c r="E40">
        <f t="shared" si="4"/>
        <v>0</v>
      </c>
      <c r="G40">
        <v>0</v>
      </c>
    </row>
    <row r="41" spans="1:7" ht="12.75">
      <c r="A41">
        <f t="shared" si="0"/>
        <v>0.12000000000000008</v>
      </c>
      <c r="B41">
        <f t="shared" si="1"/>
        <v>7.608452130361226</v>
      </c>
      <c r="C41" s="27">
        <f t="shared" si="2"/>
        <v>4.417001213048719</v>
      </c>
      <c r="D41">
        <f t="shared" si="3"/>
        <v>0</v>
      </c>
      <c r="E41">
        <f t="shared" si="4"/>
        <v>0</v>
      </c>
      <c r="G41">
        <v>0</v>
      </c>
    </row>
    <row r="42" spans="1:7" ht="12.75">
      <c r="A42">
        <f t="shared" si="0"/>
        <v>0.12400000000000008</v>
      </c>
      <c r="B42">
        <f t="shared" si="1"/>
        <v>7.438211887106008</v>
      </c>
      <c r="C42" s="27">
        <f t="shared" si="2"/>
        <v>4.564234586817009</v>
      </c>
      <c r="D42">
        <f t="shared" si="3"/>
        <v>0</v>
      </c>
      <c r="E42">
        <f t="shared" si="4"/>
        <v>0</v>
      </c>
      <c r="G42">
        <v>0</v>
      </c>
    </row>
    <row r="43" spans="1:7" ht="12.75">
      <c r="A43">
        <f t="shared" si="0"/>
        <v>0.12800000000000009</v>
      </c>
      <c r="B43">
        <f t="shared" si="1"/>
        <v>7.238616419728153</v>
      </c>
      <c r="C43" s="27">
        <f t="shared" si="2"/>
        <v>4.7114679605853</v>
      </c>
      <c r="D43">
        <f t="shared" si="3"/>
        <v>0</v>
      </c>
      <c r="E43">
        <f t="shared" si="4"/>
        <v>0</v>
      </c>
      <c r="G43">
        <v>0</v>
      </c>
    </row>
    <row r="44" spans="1:7" ht="12.75">
      <c r="A44">
        <f aca="true" t="shared" si="5" ref="A44:A75">A43+pas</f>
        <v>0.1320000000000001</v>
      </c>
      <c r="B44">
        <f t="shared" si="1"/>
        <v>7.010453440350904</v>
      </c>
      <c r="C44" s="27">
        <f t="shared" si="2"/>
        <v>4.85870133435359</v>
      </c>
      <c r="D44">
        <f t="shared" si="3"/>
        <v>0</v>
      </c>
      <c r="E44">
        <f t="shared" si="4"/>
        <v>0</v>
      </c>
      <c r="G44">
        <v>0</v>
      </c>
    </row>
    <row r="45" spans="1:7" ht="12.75">
      <c r="A45">
        <f t="shared" si="5"/>
        <v>0.1360000000000001</v>
      </c>
      <c r="B45">
        <f t="shared" si="1"/>
        <v>6.754623404016115</v>
      </c>
      <c r="C45" s="27">
        <f t="shared" si="2"/>
        <v>5.005934708121882</v>
      </c>
      <c r="D45">
        <f t="shared" si="3"/>
        <v>0</v>
      </c>
      <c r="E45">
        <f t="shared" si="4"/>
        <v>0</v>
      </c>
      <c r="G45">
        <v>0</v>
      </c>
    </row>
    <row r="46" spans="1:7" ht="12.75">
      <c r="A46">
        <f t="shared" si="5"/>
        <v>0.1400000000000001</v>
      </c>
      <c r="B46">
        <f t="shared" si="1"/>
        <v>6.472135954999573</v>
      </c>
      <c r="C46" s="27">
        <f t="shared" si="2"/>
        <v>5.153168081890172</v>
      </c>
      <c r="D46">
        <f t="shared" si="3"/>
        <v>0</v>
      </c>
      <c r="E46">
        <f t="shared" si="4"/>
        <v>0</v>
      </c>
      <c r="G46">
        <v>0</v>
      </c>
    </row>
    <row r="47" spans="1:7" ht="12.75">
      <c r="A47">
        <f t="shared" si="5"/>
        <v>0.1440000000000001</v>
      </c>
      <c r="B47">
        <f t="shared" si="1"/>
        <v>6.164105942206307</v>
      </c>
      <c r="C47" s="27">
        <f t="shared" si="2"/>
        <v>5.300401455658462</v>
      </c>
      <c r="D47">
        <f t="shared" si="3"/>
        <v>0</v>
      </c>
      <c r="E47">
        <f t="shared" si="4"/>
        <v>0</v>
      </c>
      <c r="G47">
        <v>0</v>
      </c>
    </row>
    <row r="48" spans="1:7" ht="12.75">
      <c r="A48">
        <f t="shared" si="5"/>
        <v>0.1480000000000001</v>
      </c>
      <c r="B48">
        <f t="shared" si="1"/>
        <v>5.831749019371284</v>
      </c>
      <c r="C48" s="27">
        <f t="shared" si="2"/>
        <v>5.447634829426754</v>
      </c>
      <c r="D48">
        <f t="shared" si="3"/>
        <v>0</v>
      </c>
      <c r="E48">
        <f t="shared" si="4"/>
        <v>0</v>
      </c>
      <c r="G48">
        <v>0</v>
      </c>
    </row>
    <row r="49" spans="1:7" ht="12.75">
      <c r="A49">
        <f t="shared" si="5"/>
        <v>0.1520000000000001</v>
      </c>
      <c r="B49">
        <f t="shared" si="1"/>
        <v>5.476376847429501</v>
      </c>
      <c r="C49" s="27">
        <f t="shared" si="2"/>
        <v>5.594868203195044</v>
      </c>
      <c r="D49">
        <f t="shared" si="3"/>
        <v>0</v>
      </c>
      <c r="E49">
        <f t="shared" si="4"/>
        <v>0</v>
      </c>
      <c r="G49">
        <v>0</v>
      </c>
    </row>
    <row r="50" spans="1:7" ht="12.75">
      <c r="A50">
        <f t="shared" si="5"/>
        <v>0.1560000000000001</v>
      </c>
      <c r="B50">
        <f t="shared" si="1"/>
        <v>5.099391917989508</v>
      </c>
      <c r="C50" s="27">
        <f t="shared" si="2"/>
        <v>5.742101576963334</v>
      </c>
      <c r="D50">
        <f t="shared" si="3"/>
        <v>0</v>
      </c>
      <c r="E50">
        <f t="shared" si="4"/>
        <v>0</v>
      </c>
      <c r="G50">
        <v>0</v>
      </c>
    </row>
    <row r="51" spans="1:7" ht="12.75">
      <c r="A51">
        <f t="shared" si="5"/>
        <v>0.16000000000000011</v>
      </c>
      <c r="B51">
        <f t="shared" si="1"/>
        <v>4.702282018339774</v>
      </c>
      <c r="C51" s="27">
        <f t="shared" si="2"/>
        <v>5.889334950731625</v>
      </c>
      <c r="D51">
        <f t="shared" si="3"/>
        <v>0</v>
      </c>
      <c r="E51">
        <f t="shared" si="4"/>
        <v>0</v>
      </c>
      <c r="G51">
        <v>0</v>
      </c>
    </row>
    <row r="52" spans="1:7" ht="12.75">
      <c r="A52">
        <f t="shared" si="5"/>
        <v>0.16400000000000012</v>
      </c>
      <c r="B52">
        <f t="shared" si="1"/>
        <v>4.286614359831961</v>
      </c>
      <c r="C52" s="27">
        <f t="shared" si="2"/>
        <v>6.036568324499916</v>
      </c>
      <c r="D52">
        <f t="shared" si="3"/>
        <v>0</v>
      </c>
      <c r="E52">
        <f t="shared" si="4"/>
        <v>0</v>
      </c>
      <c r="G52">
        <v>0</v>
      </c>
    </row>
    <row r="53" spans="1:7" ht="12.75">
      <c r="A53">
        <f t="shared" si="5"/>
        <v>0.16800000000000012</v>
      </c>
      <c r="B53">
        <f t="shared" si="1"/>
        <v>3.8540293928137124</v>
      </c>
      <c r="C53" s="27">
        <f t="shared" si="2"/>
        <v>6.183801698268207</v>
      </c>
      <c r="D53">
        <f t="shared" si="3"/>
        <v>0</v>
      </c>
      <c r="E53">
        <f t="shared" si="4"/>
        <v>0</v>
      </c>
      <c r="G53">
        <v>0</v>
      </c>
    </row>
    <row r="54" spans="1:7" ht="12.75">
      <c r="A54">
        <f t="shared" si="5"/>
        <v>0.17200000000000013</v>
      </c>
      <c r="B54">
        <f t="shared" si="1"/>
        <v>3.40623433252057</v>
      </c>
      <c r="C54" s="27">
        <f t="shared" si="2"/>
        <v>6.331035072036498</v>
      </c>
      <c r="D54">
        <f t="shared" si="3"/>
        <v>0</v>
      </c>
      <c r="E54">
        <f t="shared" si="4"/>
        <v>0</v>
      </c>
      <c r="G54">
        <v>0</v>
      </c>
    </row>
    <row r="55" spans="1:7" ht="12.75">
      <c r="A55">
        <f t="shared" si="5"/>
        <v>0.17600000000000013</v>
      </c>
      <c r="B55">
        <f t="shared" si="1"/>
        <v>2.944996421477412</v>
      </c>
      <c r="C55" s="27">
        <f t="shared" si="2"/>
        <v>6.478268445804788</v>
      </c>
      <c r="D55">
        <f t="shared" si="3"/>
        <v>0</v>
      </c>
      <c r="E55">
        <f t="shared" si="4"/>
        <v>0</v>
      </c>
      <c r="G55">
        <v>0</v>
      </c>
    </row>
    <row r="56" spans="1:7" ht="12.75">
      <c r="A56">
        <f t="shared" si="5"/>
        <v>0.18000000000000013</v>
      </c>
      <c r="B56">
        <f t="shared" si="1"/>
        <v>2.472135954999563</v>
      </c>
      <c r="C56" s="27">
        <f t="shared" si="2"/>
        <v>6.625501819573079</v>
      </c>
      <c r="D56">
        <f t="shared" si="3"/>
        <v>0</v>
      </c>
      <c r="E56">
        <f t="shared" si="4"/>
        <v>0</v>
      </c>
      <c r="G56">
        <v>0</v>
      </c>
    </row>
    <row r="57" spans="1:7" ht="12.75">
      <c r="A57">
        <f t="shared" si="5"/>
        <v>0.18400000000000014</v>
      </c>
      <c r="B57">
        <f t="shared" si="1"/>
        <v>1.9895190973188213</v>
      </c>
      <c r="C57" s="27">
        <f t="shared" si="2"/>
        <v>6.7727351933413695</v>
      </c>
      <c r="D57">
        <f t="shared" si="3"/>
        <v>0</v>
      </c>
      <c r="E57">
        <f t="shared" si="4"/>
        <v>0</v>
      </c>
      <c r="G57">
        <v>0</v>
      </c>
    </row>
    <row r="58" spans="1:7" ht="12.75">
      <c r="A58">
        <f t="shared" si="5"/>
        <v>0.18800000000000014</v>
      </c>
      <c r="B58">
        <f t="shared" si="1"/>
        <v>1.4990505166857826</v>
      </c>
      <c r="C58" s="27">
        <f t="shared" si="2"/>
        <v>6.91996856710966</v>
      </c>
      <c r="D58">
        <f t="shared" si="3"/>
        <v>0</v>
      </c>
      <c r="E58">
        <f t="shared" si="4"/>
        <v>0</v>
      </c>
      <c r="G58">
        <v>0</v>
      </c>
    </row>
    <row r="59" spans="1:7" ht="12.75">
      <c r="A59">
        <f t="shared" si="5"/>
        <v>0.19200000000000014</v>
      </c>
      <c r="B59">
        <f t="shared" si="1"/>
        <v>1.0026658685144187</v>
      </c>
      <c r="C59" s="27">
        <f t="shared" si="2"/>
        <v>7.0672019408779505</v>
      </c>
      <c r="D59">
        <f t="shared" si="3"/>
        <v>0</v>
      </c>
      <c r="E59">
        <f t="shared" si="4"/>
        <v>0</v>
      </c>
      <c r="G59">
        <v>0</v>
      </c>
    </row>
    <row r="60" spans="1:7" ht="12.75">
      <c r="A60">
        <f t="shared" si="5"/>
        <v>0.19600000000000015</v>
      </c>
      <c r="B60">
        <f t="shared" si="1"/>
        <v>0.5023241562344909</v>
      </c>
      <c r="C60" s="27">
        <f t="shared" si="2"/>
        <v>7.214435314646241</v>
      </c>
      <c r="D60">
        <f t="shared" si="3"/>
        <v>0</v>
      </c>
      <c r="E60">
        <f t="shared" si="4"/>
        <v>0</v>
      </c>
      <c r="G60">
        <v>0</v>
      </c>
    </row>
    <row r="61" spans="1:7" ht="12.75">
      <c r="A61">
        <f t="shared" si="5"/>
        <v>0.20000000000000015</v>
      </c>
      <c r="B61">
        <f t="shared" si="1"/>
        <v>-1.678344963007561E-14</v>
      </c>
      <c r="C61" s="27">
        <f t="shared" si="2"/>
        <v>7.361668688414532</v>
      </c>
      <c r="D61">
        <f t="shared" si="3"/>
        <v>0</v>
      </c>
      <c r="E61">
        <f t="shared" si="4"/>
        <v>0</v>
      </c>
      <c r="G61">
        <v>0</v>
      </c>
    </row>
    <row r="62" spans="1:7" ht="12.75">
      <c r="A62">
        <f t="shared" si="5"/>
        <v>0.20400000000000015</v>
      </c>
      <c r="B62">
        <f t="shared" si="1"/>
        <v>-0.5023241562345209</v>
      </c>
      <c r="C62" s="27">
        <f t="shared" si="2"/>
        <v>7.5089020621828215</v>
      </c>
      <c r="D62">
        <f t="shared" si="3"/>
        <v>0</v>
      </c>
      <c r="E62">
        <f t="shared" si="4"/>
        <v>0</v>
      </c>
      <c r="G62">
        <v>0</v>
      </c>
    </row>
    <row r="63" spans="1:7" ht="12.75">
      <c r="A63">
        <f t="shared" si="5"/>
        <v>0.20800000000000016</v>
      </c>
      <c r="B63">
        <f t="shared" si="1"/>
        <v>-1.002665868514452</v>
      </c>
      <c r="C63" s="27">
        <f t="shared" si="2"/>
        <v>7.656135435951113</v>
      </c>
      <c r="D63">
        <f t="shared" si="3"/>
        <v>0</v>
      </c>
      <c r="E63">
        <f t="shared" si="4"/>
        <v>0</v>
      </c>
      <c r="G63">
        <v>0</v>
      </c>
    </row>
    <row r="64" spans="1:7" ht="12.75">
      <c r="A64">
        <f t="shared" si="5"/>
        <v>0.21200000000000016</v>
      </c>
      <c r="B64">
        <f t="shared" si="1"/>
        <v>-1.4990505166858155</v>
      </c>
      <c r="C64" s="27">
        <f t="shared" si="2"/>
        <v>7.803368809719404</v>
      </c>
      <c r="D64">
        <f t="shared" si="3"/>
        <v>0</v>
      </c>
      <c r="E64">
        <f t="shared" si="4"/>
        <v>0</v>
      </c>
      <c r="G64">
        <v>0</v>
      </c>
    </row>
    <row r="65" spans="1:7" ht="12.75">
      <c r="A65">
        <f t="shared" si="5"/>
        <v>0.21600000000000016</v>
      </c>
      <c r="B65">
        <f t="shared" si="1"/>
        <v>-1.9895190973188572</v>
      </c>
      <c r="C65" s="27">
        <f t="shared" si="2"/>
        <v>7.950602183487695</v>
      </c>
      <c r="D65">
        <f t="shared" si="3"/>
        <v>0</v>
      </c>
      <c r="E65">
        <f t="shared" si="4"/>
        <v>0</v>
      </c>
      <c r="G65">
        <v>0</v>
      </c>
    </row>
    <row r="66" spans="1:7" ht="12.75">
      <c r="A66">
        <f t="shared" si="5"/>
        <v>0.22000000000000017</v>
      </c>
      <c r="B66">
        <f t="shared" si="1"/>
        <v>-2.4721359549995987</v>
      </c>
      <c r="C66" s="27">
        <f t="shared" si="2"/>
        <v>8.097835557255985</v>
      </c>
      <c r="D66">
        <f t="shared" si="3"/>
        <v>0</v>
      </c>
      <c r="E66">
        <f t="shared" si="4"/>
        <v>0</v>
      </c>
      <c r="G66">
        <v>0</v>
      </c>
    </row>
    <row r="67" spans="1:7" ht="12.75">
      <c r="A67">
        <f t="shared" si="5"/>
        <v>0.22400000000000017</v>
      </c>
      <c r="B67">
        <f t="shared" si="1"/>
        <v>-2.94499642147744</v>
      </c>
      <c r="C67" s="27">
        <f t="shared" si="2"/>
        <v>8.245068931024276</v>
      </c>
      <c r="D67">
        <f t="shared" si="3"/>
        <v>0</v>
      </c>
      <c r="E67">
        <f t="shared" si="4"/>
        <v>0</v>
      </c>
      <c r="G67">
        <v>0</v>
      </c>
    </row>
    <row r="68" spans="1:7" ht="12.75">
      <c r="A68">
        <f t="shared" si="5"/>
        <v>0.22800000000000017</v>
      </c>
      <c r="B68">
        <f t="shared" si="1"/>
        <v>-3.4062343325205977</v>
      </c>
      <c r="C68" s="27">
        <f t="shared" si="2"/>
        <v>8.392302304792567</v>
      </c>
      <c r="D68">
        <f t="shared" si="3"/>
        <v>0</v>
      </c>
      <c r="E68">
        <f t="shared" si="4"/>
        <v>0</v>
      </c>
      <c r="G68">
        <v>0</v>
      </c>
    </row>
    <row r="69" spans="1:7" ht="12.75">
      <c r="A69">
        <f t="shared" si="5"/>
        <v>0.23200000000000018</v>
      </c>
      <c r="B69">
        <f t="shared" si="1"/>
        <v>-3.8540293928137386</v>
      </c>
      <c r="C69" s="27">
        <f t="shared" si="2"/>
        <v>8.539535678560856</v>
      </c>
      <c r="D69">
        <f t="shared" si="3"/>
        <v>0</v>
      </c>
      <c r="E69">
        <f t="shared" si="4"/>
        <v>0</v>
      </c>
      <c r="G69">
        <v>0</v>
      </c>
    </row>
    <row r="70" spans="1:7" ht="12.75">
      <c r="A70">
        <f t="shared" si="5"/>
        <v>0.23600000000000018</v>
      </c>
      <c r="B70">
        <f t="shared" si="1"/>
        <v>-4.286614359831993</v>
      </c>
      <c r="C70" s="27">
        <f t="shared" si="2"/>
        <v>8.686769052329147</v>
      </c>
      <c r="D70">
        <f t="shared" si="3"/>
        <v>0</v>
      </c>
      <c r="E70">
        <f t="shared" si="4"/>
        <v>0</v>
      </c>
      <c r="G70">
        <v>0</v>
      </c>
    </row>
    <row r="71" spans="1:7" ht="12.75">
      <c r="A71">
        <f t="shared" si="5"/>
        <v>0.24000000000000019</v>
      </c>
      <c r="B71">
        <f t="shared" si="1"/>
        <v>-4.702282018339805</v>
      </c>
      <c r="C71" s="27">
        <f t="shared" si="2"/>
        <v>8.834002426097438</v>
      </c>
      <c r="D71">
        <f t="shared" si="3"/>
        <v>0</v>
      </c>
      <c r="E71">
        <f t="shared" si="4"/>
        <v>0</v>
      </c>
      <c r="G71">
        <v>0</v>
      </c>
    </row>
    <row r="72" spans="1:7" ht="12.75">
      <c r="A72">
        <f t="shared" si="5"/>
        <v>0.2440000000000002</v>
      </c>
      <c r="B72">
        <f t="shared" si="1"/>
        <v>-5.099391917989534</v>
      </c>
      <c r="C72" s="27">
        <f t="shared" si="2"/>
        <v>8.981235799865729</v>
      </c>
      <c r="D72">
        <f t="shared" si="3"/>
        <v>0</v>
      </c>
      <c r="E72">
        <f t="shared" si="4"/>
        <v>0</v>
      </c>
      <c r="G72">
        <v>0</v>
      </c>
    </row>
    <row r="73" spans="1:7" ht="12.75">
      <c r="A73">
        <f t="shared" si="5"/>
        <v>0.2480000000000002</v>
      </c>
      <c r="B73">
        <f t="shared" si="1"/>
        <v>-5.476376847429525</v>
      </c>
      <c r="C73" s="27">
        <f t="shared" si="2"/>
        <v>9.12846917363402</v>
      </c>
      <c r="D73">
        <f t="shared" si="3"/>
        <v>0</v>
      </c>
      <c r="E73">
        <f t="shared" si="4"/>
        <v>0</v>
      </c>
      <c r="G73">
        <v>0</v>
      </c>
    </row>
    <row r="74" spans="1:7" ht="12.75">
      <c r="A74">
        <f t="shared" si="5"/>
        <v>0.25200000000000017</v>
      </c>
      <c r="B74">
        <f t="shared" si="1"/>
        <v>-5.831749019371305</v>
      </c>
      <c r="C74" s="27">
        <f t="shared" si="2"/>
        <v>9.27570254740231</v>
      </c>
      <c r="D74">
        <f t="shared" si="3"/>
        <v>0</v>
      </c>
      <c r="E74">
        <f t="shared" si="4"/>
        <v>0</v>
      </c>
      <c r="G74">
        <v>0</v>
      </c>
    </row>
    <row r="75" spans="1:7" ht="12.75">
      <c r="A75">
        <f t="shared" si="5"/>
        <v>0.25600000000000017</v>
      </c>
      <c r="B75">
        <f t="shared" si="1"/>
        <v>-6.164105942206324</v>
      </c>
      <c r="C75" s="27">
        <f t="shared" si="2"/>
        <v>9.4229359211706</v>
      </c>
      <c r="D75">
        <f t="shared" si="3"/>
        <v>0</v>
      </c>
      <c r="E75">
        <f t="shared" si="4"/>
        <v>0</v>
      </c>
      <c r="G75">
        <v>0</v>
      </c>
    </row>
    <row r="76" spans="1:7" ht="12.75">
      <c r="A76">
        <f aca="true" t="shared" si="6" ref="A76:A111">A75+pas</f>
        <v>0.2600000000000002</v>
      </c>
      <c r="B76">
        <f aca="true" t="shared" si="7" ref="B76:B139">a*SIN(2*PI()*(A76+multipl)/T+j)</f>
        <v>-6.472135954999591</v>
      </c>
      <c r="C76" s="27">
        <f aca="true" t="shared" si="8" ref="C76:C139">A76/0.8*LOG($G$9)*LOG($G$9)*10</f>
        <v>9.57016929493889</v>
      </c>
      <c r="D76">
        <f aca="true" t="shared" si="9" ref="D76:D139">-a*SIN(2*PI()*$A76/(2*T)-$C$6/42)*$G76</f>
        <v>0</v>
      </c>
      <c r="E76">
        <f aca="true" t="shared" si="10" ref="E76:E139">-a*SIN(2*PI()*$A76/(2*T)-($F$6-260)/42)*$G76</f>
        <v>0</v>
      </c>
      <c r="G76">
        <v>0</v>
      </c>
    </row>
    <row r="77" spans="1:7" ht="12.75">
      <c r="A77">
        <f t="shared" si="6"/>
        <v>0.2640000000000002</v>
      </c>
      <c r="B77">
        <f t="shared" si="7"/>
        <v>-6.7546234040161295</v>
      </c>
      <c r="C77" s="27">
        <f t="shared" si="8"/>
        <v>9.71740266870718</v>
      </c>
      <c r="D77">
        <f t="shared" si="9"/>
        <v>0</v>
      </c>
      <c r="E77">
        <f t="shared" si="10"/>
        <v>0</v>
      </c>
      <c r="G77">
        <v>0</v>
      </c>
    </row>
    <row r="78" spans="1:7" ht="12.75">
      <c r="A78">
        <f t="shared" si="6"/>
        <v>0.2680000000000002</v>
      </c>
      <c r="B78">
        <f t="shared" si="7"/>
        <v>-7.010453440350919</v>
      </c>
      <c r="C78" s="27">
        <f t="shared" si="8"/>
        <v>9.864636042475473</v>
      </c>
      <c r="D78">
        <f t="shared" si="9"/>
        <v>0</v>
      </c>
      <c r="E78">
        <f t="shared" si="10"/>
        <v>0</v>
      </c>
      <c r="G78">
        <v>0</v>
      </c>
    </row>
    <row r="79" spans="1:7" ht="12.75">
      <c r="A79">
        <f t="shared" si="6"/>
        <v>0.2720000000000002</v>
      </c>
      <c r="B79">
        <f t="shared" si="7"/>
        <v>-7.238616419728164</v>
      </c>
      <c r="C79" s="27">
        <f t="shared" si="8"/>
        <v>10.011869416243764</v>
      </c>
      <c r="D79">
        <f t="shared" si="9"/>
        <v>0</v>
      </c>
      <c r="E79">
        <f t="shared" si="10"/>
        <v>0</v>
      </c>
      <c r="G79">
        <v>0</v>
      </c>
    </row>
    <row r="80" spans="1:7" ht="12.75">
      <c r="A80">
        <f t="shared" si="6"/>
        <v>0.2760000000000002</v>
      </c>
      <c r="B80">
        <f t="shared" si="7"/>
        <v>-7.43821188710602</v>
      </c>
      <c r="C80" s="27">
        <f t="shared" si="8"/>
        <v>10.159102790012053</v>
      </c>
      <c r="D80">
        <f t="shared" si="9"/>
        <v>0</v>
      </c>
      <c r="E80">
        <f t="shared" si="10"/>
        <v>0</v>
      </c>
      <c r="G80">
        <v>0</v>
      </c>
    </row>
    <row r="81" spans="1:7" ht="12.75">
      <c r="A81">
        <f t="shared" si="6"/>
        <v>0.2800000000000002</v>
      </c>
      <c r="B81">
        <f t="shared" si="7"/>
        <v>-7.6084521303612345</v>
      </c>
      <c r="C81" s="27">
        <f t="shared" si="8"/>
        <v>10.306336163780344</v>
      </c>
      <c r="D81">
        <f t="shared" si="9"/>
        <v>0</v>
      </c>
      <c r="E81">
        <f t="shared" si="10"/>
        <v>0</v>
      </c>
      <c r="G81">
        <v>0</v>
      </c>
    </row>
    <row r="82" spans="1:7" ht="12.75">
      <c r="A82">
        <f t="shared" si="6"/>
        <v>0.2840000000000002</v>
      </c>
      <c r="B82">
        <f t="shared" si="7"/>
        <v>-7.748665289029053</v>
      </c>
      <c r="C82" s="27">
        <f t="shared" si="8"/>
        <v>10.453569537548635</v>
      </c>
      <c r="D82">
        <f t="shared" si="9"/>
        <v>0</v>
      </c>
      <c r="E82">
        <f t="shared" si="10"/>
        <v>0</v>
      </c>
      <c r="G82">
        <v>0</v>
      </c>
    </row>
    <row r="83" spans="1:7" ht="12.75">
      <c r="A83">
        <f t="shared" si="6"/>
        <v>0.2880000000000002</v>
      </c>
      <c r="B83">
        <f t="shared" si="7"/>
        <v>-7.858298005829513</v>
      </c>
      <c r="C83" s="27">
        <f t="shared" si="8"/>
        <v>10.600802911316924</v>
      </c>
      <c r="D83">
        <f t="shared" si="9"/>
        <v>0</v>
      </c>
      <c r="E83">
        <f t="shared" si="10"/>
        <v>0</v>
      </c>
      <c r="G83">
        <v>0</v>
      </c>
    </row>
    <row r="84" spans="1:7" ht="12.75">
      <c r="A84">
        <f t="shared" si="6"/>
        <v>0.2920000000000002</v>
      </c>
      <c r="B84">
        <f t="shared" si="7"/>
        <v>-7.936917610515826</v>
      </c>
      <c r="C84" s="27">
        <f t="shared" si="8"/>
        <v>10.748036285085213</v>
      </c>
      <c r="D84">
        <f t="shared" si="9"/>
        <v>0</v>
      </c>
      <c r="E84">
        <f t="shared" si="10"/>
        <v>0</v>
      </c>
      <c r="G84">
        <v>0</v>
      </c>
    </row>
    <row r="85" spans="1:7" ht="12.75">
      <c r="A85">
        <f t="shared" si="6"/>
        <v>0.2960000000000002</v>
      </c>
      <c r="B85">
        <f t="shared" si="7"/>
        <v>-7.984213827426174</v>
      </c>
      <c r="C85" s="27">
        <f t="shared" si="8"/>
        <v>10.895269658853508</v>
      </c>
      <c r="D85">
        <f t="shared" si="9"/>
        <v>0</v>
      </c>
      <c r="E85">
        <f t="shared" si="10"/>
        <v>0</v>
      </c>
      <c r="G85">
        <v>0</v>
      </c>
    </row>
    <row r="86" spans="1:7" ht="12.75">
      <c r="A86">
        <f t="shared" si="6"/>
        <v>0.3000000000000002</v>
      </c>
      <c r="B86">
        <f t="shared" si="7"/>
        <v>-8</v>
      </c>
      <c r="C86" s="27">
        <f t="shared" si="8"/>
        <v>11.042503032621799</v>
      </c>
      <c r="D86">
        <f t="shared" si="9"/>
        <v>0</v>
      </c>
      <c r="E86">
        <f t="shared" si="10"/>
        <v>0</v>
      </c>
      <c r="G86">
        <v>0</v>
      </c>
    </row>
    <row r="87" spans="1:7" ht="12.75">
      <c r="A87">
        <f t="shared" si="6"/>
        <v>0.3040000000000002</v>
      </c>
      <c r="B87">
        <f t="shared" si="7"/>
        <v>-7.984213827426171</v>
      </c>
      <c r="C87" s="27">
        <f t="shared" si="8"/>
        <v>11.189736406390088</v>
      </c>
      <c r="D87">
        <f t="shared" si="9"/>
        <v>0</v>
      </c>
      <c r="E87">
        <f t="shared" si="10"/>
        <v>0</v>
      </c>
      <c r="G87">
        <v>0</v>
      </c>
    </row>
    <row r="88" spans="1:7" ht="12.75">
      <c r="A88">
        <f t="shared" si="6"/>
        <v>0.3080000000000002</v>
      </c>
      <c r="B88">
        <f t="shared" si="7"/>
        <v>-7.93691761051582</v>
      </c>
      <c r="C88" s="27">
        <f t="shared" si="8"/>
        <v>11.336969780158379</v>
      </c>
      <c r="D88">
        <f t="shared" si="9"/>
        <v>0</v>
      </c>
      <c r="E88">
        <f t="shared" si="10"/>
        <v>0</v>
      </c>
      <c r="G88">
        <v>0</v>
      </c>
    </row>
    <row r="89" spans="1:7" ht="12.75">
      <c r="A89">
        <f t="shared" si="6"/>
        <v>0.3120000000000002</v>
      </c>
      <c r="B89">
        <f t="shared" si="7"/>
        <v>-7.858298005829504</v>
      </c>
      <c r="C89" s="27">
        <f t="shared" si="8"/>
        <v>11.484203153926668</v>
      </c>
      <c r="D89">
        <f t="shared" si="9"/>
        <v>0</v>
      </c>
      <c r="E89">
        <f t="shared" si="10"/>
        <v>0</v>
      </c>
      <c r="G89">
        <v>0</v>
      </c>
    </row>
    <row r="90" spans="1:7" ht="12.75">
      <c r="A90">
        <f t="shared" si="6"/>
        <v>0.3160000000000002</v>
      </c>
      <c r="B90">
        <f t="shared" si="7"/>
        <v>-7.7486652890290415</v>
      </c>
      <c r="C90" s="27">
        <f t="shared" si="8"/>
        <v>11.63143652769496</v>
      </c>
      <c r="D90">
        <f t="shared" si="9"/>
        <v>0</v>
      </c>
      <c r="E90">
        <f t="shared" si="10"/>
        <v>0</v>
      </c>
      <c r="G90">
        <v>0</v>
      </c>
    </row>
    <row r="91" spans="1:7" ht="12.75">
      <c r="A91">
        <f t="shared" si="6"/>
        <v>0.32000000000000023</v>
      </c>
      <c r="B91">
        <f t="shared" si="7"/>
        <v>-7.60845213036122</v>
      </c>
      <c r="C91" s="27">
        <f t="shared" si="8"/>
        <v>11.77866990146325</v>
      </c>
      <c r="D91">
        <f t="shared" si="9"/>
        <v>0</v>
      </c>
      <c r="E91">
        <f t="shared" si="10"/>
        <v>0</v>
      </c>
      <c r="G91">
        <v>0</v>
      </c>
    </row>
    <row r="92" spans="1:7" ht="12.75">
      <c r="A92">
        <f t="shared" si="6"/>
        <v>0.32400000000000023</v>
      </c>
      <c r="B92">
        <f t="shared" si="7"/>
        <v>-7.438211887106003</v>
      </c>
      <c r="C92" s="27">
        <f t="shared" si="8"/>
        <v>11.925903275231542</v>
      </c>
      <c r="D92">
        <f t="shared" si="9"/>
        <v>0</v>
      </c>
      <c r="E92">
        <f t="shared" si="10"/>
        <v>0</v>
      </c>
      <c r="G92">
        <v>0</v>
      </c>
    </row>
    <row r="93" spans="1:7" ht="12.75">
      <c r="A93">
        <f t="shared" si="6"/>
        <v>0.32800000000000024</v>
      </c>
      <c r="B93">
        <f t="shared" si="7"/>
        <v>-7.238616419728144</v>
      </c>
      <c r="C93" s="27">
        <f t="shared" si="8"/>
        <v>12.073136648999832</v>
      </c>
      <c r="D93">
        <f t="shared" si="9"/>
        <v>0</v>
      </c>
      <c r="E93">
        <f t="shared" si="10"/>
        <v>0</v>
      </c>
      <c r="G93">
        <v>0</v>
      </c>
    </row>
    <row r="94" spans="1:7" ht="12.75">
      <c r="A94">
        <f t="shared" si="6"/>
        <v>0.33200000000000024</v>
      </c>
      <c r="B94">
        <f t="shared" si="7"/>
        <v>-7.010453440350893</v>
      </c>
      <c r="C94" s="27">
        <f t="shared" si="8"/>
        <v>12.220370022768122</v>
      </c>
      <c r="D94">
        <f t="shared" si="9"/>
        <v>0</v>
      </c>
      <c r="E94">
        <f t="shared" si="10"/>
        <v>0</v>
      </c>
      <c r="G94">
        <v>0</v>
      </c>
    </row>
    <row r="95" spans="1:7" ht="12.75">
      <c r="A95">
        <f t="shared" si="6"/>
        <v>0.33600000000000024</v>
      </c>
      <c r="B95">
        <f t="shared" si="7"/>
        <v>-6.754623404016108</v>
      </c>
      <c r="C95" s="27">
        <f t="shared" si="8"/>
        <v>12.367603396536413</v>
      </c>
      <c r="D95">
        <f t="shared" si="9"/>
        <v>0</v>
      </c>
      <c r="E95">
        <f t="shared" si="10"/>
        <v>0</v>
      </c>
      <c r="G95">
        <v>0</v>
      </c>
    </row>
    <row r="96" spans="1:7" ht="12.75">
      <c r="A96">
        <f t="shared" si="6"/>
        <v>0.34000000000000025</v>
      </c>
      <c r="B96">
        <f t="shared" si="7"/>
        <v>-6.472135954999564</v>
      </c>
      <c r="C96" s="27">
        <f t="shared" si="8"/>
        <v>12.514836770304704</v>
      </c>
      <c r="D96">
        <f t="shared" si="9"/>
        <v>0</v>
      </c>
      <c r="E96">
        <f t="shared" si="10"/>
        <v>0</v>
      </c>
      <c r="G96">
        <v>0</v>
      </c>
    </row>
    <row r="97" spans="1:7" ht="12.75">
      <c r="A97">
        <f t="shared" si="6"/>
        <v>0.34400000000000025</v>
      </c>
      <c r="B97">
        <f t="shared" si="7"/>
        <v>-6.164105942206299</v>
      </c>
      <c r="C97" s="27">
        <f t="shared" si="8"/>
        <v>12.662070144072995</v>
      </c>
      <c r="D97">
        <f t="shared" si="9"/>
        <v>0</v>
      </c>
      <c r="E97">
        <f t="shared" si="10"/>
        <v>0</v>
      </c>
      <c r="G97">
        <v>0</v>
      </c>
    </row>
    <row r="98" spans="1:7" ht="12.75">
      <c r="A98">
        <f t="shared" si="6"/>
        <v>0.34800000000000025</v>
      </c>
      <c r="B98">
        <f t="shared" si="7"/>
        <v>-5.831749019371273</v>
      </c>
      <c r="C98" s="27">
        <f t="shared" si="8"/>
        <v>12.809303517841284</v>
      </c>
      <c r="D98">
        <f t="shared" si="9"/>
        <v>0</v>
      </c>
      <c r="E98">
        <f t="shared" si="10"/>
        <v>0</v>
      </c>
      <c r="G98">
        <v>0</v>
      </c>
    </row>
    <row r="99" spans="1:7" ht="12.75">
      <c r="A99">
        <f t="shared" si="6"/>
        <v>0.35200000000000026</v>
      </c>
      <c r="B99">
        <f t="shared" si="7"/>
        <v>-5.476376847429491</v>
      </c>
      <c r="C99" s="27">
        <f t="shared" si="8"/>
        <v>12.956536891609575</v>
      </c>
      <c r="D99">
        <f t="shared" si="9"/>
        <v>0</v>
      </c>
      <c r="E99">
        <f t="shared" si="10"/>
        <v>0</v>
      </c>
      <c r="G99">
        <v>0</v>
      </c>
    </row>
    <row r="100" spans="1:7" ht="12.75">
      <c r="A100">
        <f t="shared" si="6"/>
        <v>0.35600000000000026</v>
      </c>
      <c r="B100">
        <f t="shared" si="7"/>
        <v>-5.099391917989495</v>
      </c>
      <c r="C100" s="27">
        <f t="shared" si="8"/>
        <v>13.103770265377868</v>
      </c>
      <c r="D100">
        <f t="shared" si="9"/>
        <v>0</v>
      </c>
      <c r="E100">
        <f t="shared" si="10"/>
        <v>0</v>
      </c>
      <c r="G100">
        <v>0</v>
      </c>
    </row>
    <row r="101" spans="1:7" ht="12.75">
      <c r="A101">
        <f t="shared" si="6"/>
        <v>0.36000000000000026</v>
      </c>
      <c r="B101">
        <f t="shared" si="7"/>
        <v>-4.702282018339758</v>
      </c>
      <c r="C101" s="27">
        <f t="shared" si="8"/>
        <v>13.251003639146157</v>
      </c>
      <c r="D101">
        <f t="shared" si="9"/>
        <v>0</v>
      </c>
      <c r="E101">
        <f t="shared" si="10"/>
        <v>0</v>
      </c>
      <c r="G101">
        <v>0</v>
      </c>
    </row>
    <row r="102" spans="1:7" ht="12.75">
      <c r="A102">
        <f t="shared" si="6"/>
        <v>0.36400000000000027</v>
      </c>
      <c r="B102">
        <f t="shared" si="7"/>
        <v>-4.286614359831947</v>
      </c>
      <c r="C102" s="27">
        <f t="shared" si="8"/>
        <v>13.39823701291445</v>
      </c>
      <c r="D102">
        <f t="shared" si="9"/>
        <v>0</v>
      </c>
      <c r="E102">
        <f t="shared" si="10"/>
        <v>0</v>
      </c>
      <c r="G102">
        <v>0</v>
      </c>
    </row>
    <row r="103" spans="1:7" ht="12.75">
      <c r="A103">
        <f t="shared" si="6"/>
        <v>0.36800000000000027</v>
      </c>
      <c r="B103">
        <f t="shared" si="7"/>
        <v>-3.8540293928136915</v>
      </c>
      <c r="C103" s="27">
        <f t="shared" si="8"/>
        <v>13.545470386682739</v>
      </c>
      <c r="D103">
        <f t="shared" si="9"/>
        <v>0</v>
      </c>
      <c r="E103">
        <f t="shared" si="10"/>
        <v>0</v>
      </c>
      <c r="G103">
        <v>0</v>
      </c>
    </row>
    <row r="104" spans="1:7" ht="12.75">
      <c r="A104">
        <f t="shared" si="6"/>
        <v>0.3720000000000003</v>
      </c>
      <c r="B104">
        <f t="shared" si="7"/>
        <v>-3.4062343325205586</v>
      </c>
      <c r="C104" s="27">
        <f t="shared" si="8"/>
        <v>13.692703760451028</v>
      </c>
      <c r="D104">
        <f t="shared" si="9"/>
        <v>0</v>
      </c>
      <c r="E104">
        <f t="shared" si="10"/>
        <v>0</v>
      </c>
      <c r="G104">
        <v>0</v>
      </c>
    </row>
    <row r="105" spans="1:7" ht="12.75">
      <c r="A105">
        <f t="shared" si="6"/>
        <v>0.3760000000000003</v>
      </c>
      <c r="B105">
        <f t="shared" si="7"/>
        <v>-2.9449964214773963</v>
      </c>
      <c r="C105" s="27">
        <f t="shared" si="8"/>
        <v>13.83993713421932</v>
      </c>
      <c r="D105">
        <f t="shared" si="9"/>
        <v>0</v>
      </c>
      <c r="E105">
        <f t="shared" si="10"/>
        <v>0</v>
      </c>
      <c r="G105">
        <v>0</v>
      </c>
    </row>
    <row r="106" spans="1:7" ht="12.75">
      <c r="A106">
        <f t="shared" si="6"/>
        <v>0.3800000000000003</v>
      </c>
      <c r="B106">
        <f t="shared" si="7"/>
        <v>-2.4721359549995543</v>
      </c>
      <c r="C106" s="27">
        <f t="shared" si="8"/>
        <v>13.98717050798761</v>
      </c>
      <c r="D106">
        <f t="shared" si="9"/>
        <v>0</v>
      </c>
      <c r="E106">
        <f t="shared" si="10"/>
        <v>0</v>
      </c>
      <c r="G106">
        <v>0</v>
      </c>
    </row>
    <row r="107" spans="1:7" ht="12.75">
      <c r="A107">
        <f t="shared" si="6"/>
        <v>0.3840000000000003</v>
      </c>
      <c r="B107">
        <f t="shared" si="7"/>
        <v>-1.9895190973188084</v>
      </c>
      <c r="C107" s="27">
        <f t="shared" si="8"/>
        <v>14.134403881755901</v>
      </c>
      <c r="D107">
        <f t="shared" si="9"/>
        <v>0</v>
      </c>
      <c r="E107">
        <f t="shared" si="10"/>
        <v>0</v>
      </c>
      <c r="G107">
        <v>0</v>
      </c>
    </row>
    <row r="108" spans="1:7" ht="12.75">
      <c r="A108">
        <f t="shared" si="6"/>
        <v>0.3880000000000003</v>
      </c>
      <c r="B108">
        <f t="shared" si="7"/>
        <v>-1.4990505166857626</v>
      </c>
      <c r="C108" s="27">
        <f t="shared" si="8"/>
        <v>14.281637255524194</v>
      </c>
      <c r="D108">
        <f t="shared" si="9"/>
        <v>0</v>
      </c>
      <c r="E108">
        <f t="shared" si="10"/>
        <v>0</v>
      </c>
      <c r="G108">
        <v>0</v>
      </c>
    </row>
    <row r="109" spans="1:7" ht="12.75">
      <c r="A109">
        <f t="shared" si="6"/>
        <v>0.3920000000000003</v>
      </c>
      <c r="B109">
        <f t="shared" si="7"/>
        <v>-1.002665868514402</v>
      </c>
      <c r="C109" s="27">
        <f t="shared" si="8"/>
        <v>14.428870629292483</v>
      </c>
      <c r="D109">
        <f t="shared" si="9"/>
        <v>0</v>
      </c>
      <c r="E109">
        <f t="shared" si="10"/>
        <v>0</v>
      </c>
      <c r="G109">
        <v>0</v>
      </c>
    </row>
    <row r="110" spans="1:7" ht="12.75">
      <c r="A110">
        <f t="shared" si="6"/>
        <v>0.3960000000000003</v>
      </c>
      <c r="B110">
        <f t="shared" si="7"/>
        <v>-0.5023241562344707</v>
      </c>
      <c r="C110" s="27">
        <f t="shared" si="8"/>
        <v>14.576104003060772</v>
      </c>
      <c r="D110">
        <f t="shared" si="9"/>
        <v>0</v>
      </c>
      <c r="E110">
        <f t="shared" si="10"/>
        <v>0</v>
      </c>
      <c r="G110">
        <v>0</v>
      </c>
    </row>
    <row r="111" spans="1:7" ht="12.75">
      <c r="A111">
        <f t="shared" si="6"/>
        <v>0.4000000000000003</v>
      </c>
      <c r="B111">
        <f t="shared" si="7"/>
        <v>3.356689926015122E-14</v>
      </c>
      <c r="C111" s="27">
        <f t="shared" si="8"/>
        <v>14.723337376829065</v>
      </c>
      <c r="D111">
        <f t="shared" si="9"/>
        <v>0</v>
      </c>
      <c r="E111">
        <f t="shared" si="10"/>
        <v>0</v>
      </c>
      <c r="G111">
        <v>0</v>
      </c>
    </row>
    <row r="112" spans="1:7" ht="12.75">
      <c r="A112">
        <f>A111+pas</f>
        <v>0.4040000000000003</v>
      </c>
      <c r="B112">
        <f t="shared" si="7"/>
        <v>0.5023241562345447</v>
      </c>
      <c r="C112" s="27">
        <f t="shared" si="8"/>
        <v>14.870570750597354</v>
      </c>
      <c r="D112">
        <f t="shared" si="9"/>
        <v>0</v>
      </c>
      <c r="E112">
        <f t="shared" si="10"/>
        <v>0</v>
      </c>
      <c r="G112">
        <v>0</v>
      </c>
    </row>
    <row r="113" spans="1:7" ht="12.75">
      <c r="A113">
        <f>A112+pas</f>
        <v>0.4080000000000003</v>
      </c>
      <c r="B113">
        <f t="shared" si="7"/>
        <v>1.0026658685144616</v>
      </c>
      <c r="C113" s="27">
        <f t="shared" si="8"/>
        <v>15.017804124365643</v>
      </c>
      <c r="D113">
        <f t="shared" si="9"/>
        <v>0</v>
      </c>
      <c r="E113">
        <f t="shared" si="10"/>
        <v>0</v>
      </c>
      <c r="G113">
        <v>0</v>
      </c>
    </row>
    <row r="114" spans="1:7" ht="12.75">
      <c r="A114">
        <f>A113+pas</f>
        <v>0.4120000000000003</v>
      </c>
      <c r="B114">
        <f t="shared" si="7"/>
        <v>1.4990505166858286</v>
      </c>
      <c r="C114" s="27">
        <f t="shared" si="8"/>
        <v>15.165037498133938</v>
      </c>
      <c r="D114">
        <f t="shared" si="9"/>
        <v>0</v>
      </c>
      <c r="E114">
        <f t="shared" si="10"/>
        <v>0</v>
      </c>
      <c r="G114">
        <v>0</v>
      </c>
    </row>
    <row r="115" spans="1:7" ht="12.75">
      <c r="A115">
        <f>A114+pas</f>
        <v>0.4160000000000003</v>
      </c>
      <c r="B115">
        <f t="shared" si="7"/>
        <v>1.9895190973188734</v>
      </c>
      <c r="C115" s="27">
        <f t="shared" si="8"/>
        <v>15.312270871902227</v>
      </c>
      <c r="D115">
        <f t="shared" si="9"/>
        <v>0</v>
      </c>
      <c r="E115">
        <f t="shared" si="10"/>
        <v>0</v>
      </c>
      <c r="G115">
        <v>0</v>
      </c>
    </row>
    <row r="116" spans="1:7" ht="12.75">
      <c r="A116">
        <f aca="true" t="shared" si="11" ref="A116:A137">A115+pas</f>
        <v>0.4200000000000003</v>
      </c>
      <c r="B116">
        <f t="shared" si="7"/>
        <v>2.472135954999611</v>
      </c>
      <c r="C116" s="27">
        <f t="shared" si="8"/>
        <v>15.459504245670516</v>
      </c>
      <c r="D116">
        <f t="shared" si="9"/>
        <v>0</v>
      </c>
      <c r="E116">
        <f t="shared" si="10"/>
        <v>0</v>
      </c>
      <c r="G116">
        <v>0</v>
      </c>
    </row>
    <row r="117" spans="1:7" ht="12.75">
      <c r="A117">
        <f t="shared" si="11"/>
        <v>0.4240000000000003</v>
      </c>
      <c r="B117">
        <f t="shared" si="7"/>
        <v>2.944996421477459</v>
      </c>
      <c r="C117" s="27">
        <f t="shared" si="8"/>
        <v>15.606737619438809</v>
      </c>
      <c r="D117">
        <f t="shared" si="9"/>
        <v>0</v>
      </c>
      <c r="E117">
        <f t="shared" si="10"/>
        <v>0</v>
      </c>
      <c r="G117">
        <v>0</v>
      </c>
    </row>
    <row r="118" spans="1:7" ht="12.75">
      <c r="A118">
        <f t="shared" si="11"/>
        <v>0.4280000000000003</v>
      </c>
      <c r="B118">
        <f t="shared" si="7"/>
        <v>3.406234332520613</v>
      </c>
      <c r="C118" s="27">
        <f t="shared" si="8"/>
        <v>15.753970993207098</v>
      </c>
      <c r="D118">
        <f t="shared" si="9"/>
        <v>0</v>
      </c>
      <c r="E118">
        <f t="shared" si="10"/>
        <v>0</v>
      </c>
      <c r="G118">
        <v>0</v>
      </c>
    </row>
    <row r="119" spans="1:7" ht="12.75">
      <c r="A119">
        <f t="shared" si="11"/>
        <v>0.43200000000000033</v>
      </c>
      <c r="B119">
        <f t="shared" si="7"/>
        <v>3.8540293928137563</v>
      </c>
      <c r="C119" s="27">
        <f t="shared" si="8"/>
        <v>15.90120436697539</v>
      </c>
      <c r="D119">
        <f t="shared" si="9"/>
        <v>0</v>
      </c>
      <c r="E119">
        <f t="shared" si="10"/>
        <v>0</v>
      </c>
      <c r="G119">
        <v>0</v>
      </c>
    </row>
    <row r="120" spans="1:7" ht="12.75">
      <c r="A120">
        <f t="shared" si="11"/>
        <v>0.43600000000000033</v>
      </c>
      <c r="B120">
        <f t="shared" si="7"/>
        <v>4.2866143598320035</v>
      </c>
      <c r="C120" s="27">
        <f t="shared" si="8"/>
        <v>16.04843774074368</v>
      </c>
      <c r="D120">
        <f t="shared" si="9"/>
        <v>0</v>
      </c>
      <c r="E120">
        <f t="shared" si="10"/>
        <v>0</v>
      </c>
      <c r="G120">
        <v>0</v>
      </c>
    </row>
    <row r="121" spans="1:7" ht="12.75">
      <c r="A121">
        <f t="shared" si="11"/>
        <v>0.44000000000000034</v>
      </c>
      <c r="B121">
        <f t="shared" si="7"/>
        <v>4.702282018339818</v>
      </c>
      <c r="C121" s="27">
        <f t="shared" si="8"/>
        <v>16.19567111451197</v>
      </c>
      <c r="D121">
        <f t="shared" si="9"/>
        <v>0</v>
      </c>
      <c r="E121">
        <f t="shared" si="10"/>
        <v>0</v>
      </c>
      <c r="G121">
        <v>0</v>
      </c>
    </row>
    <row r="122" spans="1:7" ht="12.75">
      <c r="A122">
        <f t="shared" si="11"/>
        <v>0.44400000000000034</v>
      </c>
      <c r="B122">
        <f t="shared" si="7"/>
        <v>5.099391917989552</v>
      </c>
      <c r="C122" s="27">
        <f t="shared" si="8"/>
        <v>16.34290448828026</v>
      </c>
      <c r="D122">
        <f t="shared" si="9"/>
        <v>0</v>
      </c>
      <c r="E122">
        <f t="shared" si="10"/>
        <v>0</v>
      </c>
      <c r="G122">
        <v>0</v>
      </c>
    </row>
    <row r="123" spans="1:7" ht="12.75">
      <c r="A123">
        <f t="shared" si="11"/>
        <v>0.44800000000000034</v>
      </c>
      <c r="B123">
        <f t="shared" si="7"/>
        <v>5.476376847429535</v>
      </c>
      <c r="C123" s="27">
        <f t="shared" si="8"/>
        <v>16.490137862048552</v>
      </c>
      <c r="D123">
        <f t="shared" si="9"/>
        <v>0</v>
      </c>
      <c r="E123">
        <f t="shared" si="10"/>
        <v>0</v>
      </c>
      <c r="G123">
        <v>0</v>
      </c>
    </row>
    <row r="124" spans="1:7" ht="12.75">
      <c r="A124">
        <f t="shared" si="11"/>
        <v>0.45200000000000035</v>
      </c>
      <c r="B124">
        <f t="shared" si="7"/>
        <v>5.831749019371319</v>
      </c>
      <c r="C124" s="27">
        <f t="shared" si="8"/>
        <v>16.637371235816843</v>
      </c>
      <c r="D124">
        <f t="shared" si="9"/>
        <v>0</v>
      </c>
      <c r="E124">
        <f t="shared" si="10"/>
        <v>0</v>
      </c>
      <c r="G124">
        <v>0</v>
      </c>
    </row>
    <row r="125" spans="1:7" ht="12.75">
      <c r="A125">
        <f t="shared" si="11"/>
        <v>0.45600000000000035</v>
      </c>
      <c r="B125">
        <f t="shared" si="7"/>
        <v>6.164105942206337</v>
      </c>
      <c r="C125" s="27">
        <f t="shared" si="8"/>
        <v>16.784604609585134</v>
      </c>
      <c r="D125">
        <f t="shared" si="9"/>
        <v>0</v>
      </c>
      <c r="E125">
        <f t="shared" si="10"/>
        <v>0</v>
      </c>
      <c r="G125">
        <v>0</v>
      </c>
    </row>
    <row r="126" spans="1:7" ht="12.75">
      <c r="A126">
        <f t="shared" si="11"/>
        <v>0.46000000000000035</v>
      </c>
      <c r="B126">
        <f t="shared" si="7"/>
        <v>6.472135954999603</v>
      </c>
      <c r="C126" s="27">
        <f t="shared" si="8"/>
        <v>16.931837983353425</v>
      </c>
      <c r="D126">
        <f t="shared" si="9"/>
        <v>0</v>
      </c>
      <c r="E126">
        <f t="shared" si="10"/>
        <v>0</v>
      </c>
      <c r="G126">
        <v>0</v>
      </c>
    </row>
    <row r="127" spans="1:7" ht="12.75">
      <c r="A127">
        <f t="shared" si="11"/>
        <v>0.46400000000000036</v>
      </c>
      <c r="B127">
        <f t="shared" si="7"/>
        <v>6.754623404016141</v>
      </c>
      <c r="C127" s="27">
        <f t="shared" si="8"/>
        <v>17.079071357121713</v>
      </c>
      <c r="D127">
        <f t="shared" si="9"/>
        <v>0</v>
      </c>
      <c r="E127">
        <f t="shared" si="10"/>
        <v>0</v>
      </c>
      <c r="G127">
        <v>0</v>
      </c>
    </row>
    <row r="128" spans="1:7" ht="12.75">
      <c r="A128">
        <f t="shared" si="11"/>
        <v>0.46800000000000036</v>
      </c>
      <c r="B128">
        <f t="shared" si="7"/>
        <v>7.010453440350929</v>
      </c>
      <c r="C128" s="27">
        <f t="shared" si="8"/>
        <v>17.226304730890007</v>
      </c>
      <c r="D128">
        <f t="shared" si="9"/>
        <v>0</v>
      </c>
      <c r="E128">
        <f t="shared" si="10"/>
        <v>0</v>
      </c>
      <c r="G128">
        <v>0</v>
      </c>
    </row>
    <row r="129" spans="1:7" ht="12.75">
      <c r="A129">
        <f t="shared" si="11"/>
        <v>0.47200000000000036</v>
      </c>
      <c r="B129">
        <f t="shared" si="7"/>
        <v>7.238616419728176</v>
      </c>
      <c r="C129" s="27">
        <f t="shared" si="8"/>
        <v>17.373538104658294</v>
      </c>
      <c r="D129">
        <f t="shared" si="9"/>
        <v>0</v>
      </c>
      <c r="E129">
        <f t="shared" si="10"/>
        <v>0</v>
      </c>
      <c r="G129">
        <v>0</v>
      </c>
    </row>
    <row r="130" spans="1:7" ht="12.75">
      <c r="A130">
        <f t="shared" si="11"/>
        <v>0.47600000000000037</v>
      </c>
      <c r="B130">
        <f t="shared" si="7"/>
        <v>7.438211887106027</v>
      </c>
      <c r="C130" s="27">
        <f t="shared" si="8"/>
        <v>17.520771478426585</v>
      </c>
      <c r="D130">
        <f t="shared" si="9"/>
        <v>0</v>
      </c>
      <c r="E130">
        <f t="shared" si="10"/>
        <v>0</v>
      </c>
      <c r="G130">
        <v>0</v>
      </c>
    </row>
    <row r="131" spans="1:7" ht="12.75">
      <c r="A131">
        <f t="shared" si="11"/>
        <v>0.48000000000000037</v>
      </c>
      <c r="B131">
        <f t="shared" si="7"/>
        <v>7.608452130361243</v>
      </c>
      <c r="C131" s="27">
        <f t="shared" si="8"/>
        <v>17.668004852194876</v>
      </c>
      <c r="D131">
        <f t="shared" si="9"/>
        <v>0</v>
      </c>
      <c r="E131">
        <f t="shared" si="10"/>
        <v>0</v>
      </c>
      <c r="G131">
        <v>0</v>
      </c>
    </row>
    <row r="132" spans="1:7" ht="12.75">
      <c r="A132">
        <f t="shared" si="11"/>
        <v>0.4840000000000004</v>
      </c>
      <c r="B132">
        <f t="shared" si="7"/>
        <v>7.748665289029058</v>
      </c>
      <c r="C132" s="27">
        <f t="shared" si="8"/>
        <v>17.81523822596317</v>
      </c>
      <c r="D132">
        <f t="shared" si="9"/>
        <v>0</v>
      </c>
      <c r="E132">
        <f t="shared" si="10"/>
        <v>0</v>
      </c>
      <c r="G132">
        <v>0</v>
      </c>
    </row>
    <row r="133" spans="1:7" ht="12.75">
      <c r="A133">
        <f t="shared" si="11"/>
        <v>0.4880000000000004</v>
      </c>
      <c r="B133">
        <f t="shared" si="7"/>
        <v>7.858298005829517</v>
      </c>
      <c r="C133" s="27">
        <f t="shared" si="8"/>
        <v>17.962471599731458</v>
      </c>
      <c r="D133">
        <f t="shared" si="9"/>
        <v>0</v>
      </c>
      <c r="E133">
        <f t="shared" si="10"/>
        <v>0</v>
      </c>
      <c r="G133">
        <v>0</v>
      </c>
    </row>
    <row r="134" spans="1:7" ht="12.75">
      <c r="A134">
        <f t="shared" si="11"/>
        <v>0.4920000000000004</v>
      </c>
      <c r="B134">
        <f t="shared" si="7"/>
        <v>7.9369176105158274</v>
      </c>
      <c r="C134" s="27">
        <f t="shared" si="8"/>
        <v>18.109704973499753</v>
      </c>
      <c r="D134">
        <f t="shared" si="9"/>
        <v>0</v>
      </c>
      <c r="E134">
        <f t="shared" si="10"/>
        <v>0</v>
      </c>
      <c r="G134">
        <v>0</v>
      </c>
    </row>
    <row r="135" spans="1:7" ht="12.75">
      <c r="A135">
        <f t="shared" si="11"/>
        <v>0.4960000000000004</v>
      </c>
      <c r="B135">
        <f t="shared" si="7"/>
        <v>7.984213827426175</v>
      </c>
      <c r="C135" s="27">
        <f t="shared" si="8"/>
        <v>18.25693834726804</v>
      </c>
      <c r="D135">
        <f t="shared" si="9"/>
        <v>0</v>
      </c>
      <c r="E135">
        <f t="shared" si="10"/>
        <v>0</v>
      </c>
      <c r="G135">
        <v>0</v>
      </c>
    </row>
    <row r="136" spans="1:7" ht="12.75">
      <c r="A136">
        <f t="shared" si="11"/>
        <v>0.5000000000000003</v>
      </c>
      <c r="B136">
        <f t="shared" si="7"/>
        <v>8</v>
      </c>
      <c r="C136" s="27">
        <f t="shared" si="8"/>
        <v>18.404171721036327</v>
      </c>
      <c r="D136">
        <f t="shared" si="9"/>
        <v>0</v>
      </c>
      <c r="E136">
        <f t="shared" si="10"/>
        <v>0</v>
      </c>
      <c r="G136">
        <v>0</v>
      </c>
    </row>
    <row r="137" spans="1:7" ht="12.75">
      <c r="A137">
        <f t="shared" si="11"/>
        <v>0.5040000000000003</v>
      </c>
      <c r="B137">
        <f t="shared" si="7"/>
        <v>7.98421382742617</v>
      </c>
      <c r="C137" s="27">
        <f t="shared" si="8"/>
        <v>18.55140509480462</v>
      </c>
      <c r="D137">
        <f t="shared" si="9"/>
        <v>0</v>
      </c>
      <c r="E137">
        <f t="shared" si="10"/>
        <v>0</v>
      </c>
      <c r="G137">
        <v>0</v>
      </c>
    </row>
    <row r="138" spans="1:7" ht="12.75">
      <c r="A138">
        <f aca="true" t="shared" si="12" ref="A138:A201">A137+pas</f>
        <v>0.5080000000000003</v>
      </c>
      <c r="B138">
        <f t="shared" si="7"/>
        <v>7.936917610515818</v>
      </c>
      <c r="C138" s="27">
        <f t="shared" si="8"/>
        <v>18.69863846857291</v>
      </c>
      <c r="D138">
        <f t="shared" si="9"/>
        <v>0</v>
      </c>
      <c r="E138">
        <f t="shared" si="10"/>
        <v>0</v>
      </c>
      <c r="G138">
        <v>0</v>
      </c>
    </row>
    <row r="139" spans="1:7" ht="12.75">
      <c r="A139">
        <f t="shared" si="12"/>
        <v>0.5120000000000003</v>
      </c>
      <c r="B139">
        <f t="shared" si="7"/>
        <v>7.8582980058295036</v>
      </c>
      <c r="C139" s="27">
        <f t="shared" si="8"/>
        <v>18.8458718423412</v>
      </c>
      <c r="D139">
        <f t="shared" si="9"/>
        <v>0</v>
      </c>
      <c r="E139">
        <f t="shared" si="10"/>
        <v>0</v>
      </c>
      <c r="G139">
        <v>0</v>
      </c>
    </row>
    <row r="140" spans="1:7" ht="12.75">
      <c r="A140">
        <f t="shared" si="12"/>
        <v>0.5160000000000003</v>
      </c>
      <c r="B140">
        <f aca="true" t="shared" si="13" ref="B140:B203">a*SIN(2*PI()*(A140+multipl)/T+j)</f>
        <v>7.748665289029038</v>
      </c>
      <c r="C140" s="27">
        <f aca="true" t="shared" si="14" ref="C140:C203">A140/0.8*LOG($G$9)*LOG($G$9)*10</f>
        <v>18.99310521610949</v>
      </c>
      <c r="D140">
        <f aca="true" t="shared" si="15" ref="D140:D203">-a*SIN(2*PI()*$A140/(2*T)-$C$6/42)*$G140</f>
        <v>0</v>
      </c>
      <c r="E140">
        <f aca="true" t="shared" si="16" ref="E140:E203">-a*SIN(2*PI()*$A140/(2*T)-($F$6-260)/42)*$G140</f>
        <v>0</v>
      </c>
      <c r="G140">
        <v>0</v>
      </c>
    </row>
    <row r="141" spans="1:7" ht="12.75">
      <c r="A141">
        <f t="shared" si="12"/>
        <v>0.5200000000000004</v>
      </c>
      <c r="B141">
        <f t="shared" si="13"/>
        <v>7.608452130361216</v>
      </c>
      <c r="C141" s="27">
        <f t="shared" si="14"/>
        <v>19.14033858987778</v>
      </c>
      <c r="D141">
        <f t="shared" si="15"/>
        <v>0</v>
      </c>
      <c r="E141">
        <f t="shared" si="16"/>
        <v>0</v>
      </c>
      <c r="G141">
        <v>0</v>
      </c>
    </row>
    <row r="142" spans="1:7" ht="12.75">
      <c r="A142">
        <f t="shared" si="12"/>
        <v>0.5240000000000004</v>
      </c>
      <c r="B142">
        <f t="shared" si="13"/>
        <v>7.4382118871059975</v>
      </c>
      <c r="C142" s="27">
        <f t="shared" si="14"/>
        <v>19.28757196364607</v>
      </c>
      <c r="D142">
        <f t="shared" si="15"/>
        <v>0</v>
      </c>
      <c r="E142">
        <f t="shared" si="16"/>
        <v>0</v>
      </c>
      <c r="G142">
        <v>0</v>
      </c>
    </row>
    <row r="143" spans="1:7" ht="12.75">
      <c r="A143">
        <f t="shared" si="12"/>
        <v>0.5280000000000004</v>
      </c>
      <c r="B143">
        <f t="shared" si="13"/>
        <v>7.2386164197281415</v>
      </c>
      <c r="C143" s="27">
        <f t="shared" si="14"/>
        <v>19.43480533741436</v>
      </c>
      <c r="D143">
        <f t="shared" si="15"/>
        <v>0</v>
      </c>
      <c r="E143">
        <f t="shared" si="16"/>
        <v>0</v>
      </c>
      <c r="G143">
        <v>0</v>
      </c>
    </row>
    <row r="144" spans="1:7" ht="12.75">
      <c r="A144">
        <f t="shared" si="12"/>
        <v>0.5320000000000004</v>
      </c>
      <c r="B144">
        <f t="shared" si="13"/>
        <v>7.010453440350894</v>
      </c>
      <c r="C144" s="27">
        <f t="shared" si="14"/>
        <v>19.582038711182655</v>
      </c>
      <c r="D144">
        <f t="shared" si="15"/>
        <v>0</v>
      </c>
      <c r="E144">
        <f t="shared" si="16"/>
        <v>0</v>
      </c>
      <c r="G144">
        <v>0</v>
      </c>
    </row>
    <row r="145" spans="1:7" ht="12.75">
      <c r="A145">
        <f t="shared" si="12"/>
        <v>0.5360000000000004</v>
      </c>
      <c r="B145">
        <f t="shared" si="13"/>
        <v>6.7546234040160975</v>
      </c>
      <c r="C145" s="27">
        <f t="shared" si="14"/>
        <v>19.729272084950946</v>
      </c>
      <c r="D145">
        <f t="shared" si="15"/>
        <v>0</v>
      </c>
      <c r="E145">
        <f t="shared" si="16"/>
        <v>0</v>
      </c>
      <c r="G145">
        <v>0</v>
      </c>
    </row>
    <row r="146" spans="1:7" ht="12.75">
      <c r="A146">
        <f t="shared" si="12"/>
        <v>0.5400000000000004</v>
      </c>
      <c r="B146">
        <f t="shared" si="13"/>
        <v>6.472135954999556</v>
      </c>
      <c r="C146" s="27">
        <f t="shared" si="14"/>
        <v>19.876505458719237</v>
      </c>
      <c r="D146">
        <f t="shared" si="15"/>
        <v>0</v>
      </c>
      <c r="E146">
        <f t="shared" si="16"/>
        <v>0</v>
      </c>
      <c r="G146">
        <v>0</v>
      </c>
    </row>
    <row r="147" spans="1:7" ht="12.75">
      <c r="A147">
        <f t="shared" si="12"/>
        <v>0.5440000000000004</v>
      </c>
      <c r="B147">
        <f t="shared" si="13"/>
        <v>6.16410594220629</v>
      </c>
      <c r="C147" s="27">
        <f t="shared" si="14"/>
        <v>20.023738832487528</v>
      </c>
      <c r="D147">
        <f t="shared" si="15"/>
        <v>0</v>
      </c>
      <c r="E147">
        <f t="shared" si="16"/>
        <v>0</v>
      </c>
      <c r="G147">
        <v>0</v>
      </c>
    </row>
    <row r="148" spans="1:7" ht="12.75">
      <c r="A148">
        <f t="shared" si="12"/>
        <v>0.5480000000000004</v>
      </c>
      <c r="B148">
        <f t="shared" si="13"/>
        <v>5.831749019371259</v>
      </c>
      <c r="C148" s="27">
        <f t="shared" si="14"/>
        <v>20.170972206255815</v>
      </c>
      <c r="D148">
        <f t="shared" si="15"/>
        <v>0</v>
      </c>
      <c r="E148">
        <f t="shared" si="16"/>
        <v>0</v>
      </c>
      <c r="G148">
        <v>0</v>
      </c>
    </row>
    <row r="149" spans="1:7" ht="12.75">
      <c r="A149">
        <f t="shared" si="12"/>
        <v>0.5520000000000004</v>
      </c>
      <c r="B149">
        <f t="shared" si="13"/>
        <v>5.476376847429476</v>
      </c>
      <c r="C149" s="27">
        <f t="shared" si="14"/>
        <v>20.318205580024106</v>
      </c>
      <c r="D149">
        <f t="shared" si="15"/>
        <v>0</v>
      </c>
      <c r="E149">
        <f t="shared" si="16"/>
        <v>0</v>
      </c>
      <c r="G149">
        <v>0</v>
      </c>
    </row>
    <row r="150" spans="1:7" ht="12.75">
      <c r="A150">
        <f t="shared" si="12"/>
        <v>0.5560000000000004</v>
      </c>
      <c r="B150">
        <f t="shared" si="13"/>
        <v>5.099391917989485</v>
      </c>
      <c r="C150" s="27">
        <f t="shared" si="14"/>
        <v>20.4654389537924</v>
      </c>
      <c r="D150">
        <f t="shared" si="15"/>
        <v>0</v>
      </c>
      <c r="E150">
        <f t="shared" si="16"/>
        <v>0</v>
      </c>
      <c r="G150">
        <v>0</v>
      </c>
    </row>
    <row r="151" spans="1:7" ht="12.75">
      <c r="A151">
        <f t="shared" si="12"/>
        <v>0.5600000000000004</v>
      </c>
      <c r="B151">
        <f t="shared" si="13"/>
        <v>4.702282018339753</v>
      </c>
      <c r="C151" s="27">
        <f t="shared" si="14"/>
        <v>20.612672327560688</v>
      </c>
      <c r="D151">
        <f t="shared" si="15"/>
        <v>0</v>
      </c>
      <c r="E151">
        <f t="shared" si="16"/>
        <v>0</v>
      </c>
      <c r="G151">
        <v>0</v>
      </c>
    </row>
    <row r="152" spans="1:7" ht="12.75">
      <c r="A152">
        <f t="shared" si="12"/>
        <v>0.5640000000000004</v>
      </c>
      <c r="B152">
        <f t="shared" si="13"/>
        <v>4.286614359831941</v>
      </c>
      <c r="C152" s="27">
        <f t="shared" si="14"/>
        <v>20.75990570132898</v>
      </c>
      <c r="D152">
        <f t="shared" si="15"/>
        <v>0</v>
      </c>
      <c r="E152">
        <f t="shared" si="16"/>
        <v>0</v>
      </c>
      <c r="G152">
        <v>0</v>
      </c>
    </row>
    <row r="153" spans="1:7" ht="12.75">
      <c r="A153">
        <f t="shared" si="12"/>
        <v>0.5680000000000004</v>
      </c>
      <c r="B153">
        <f t="shared" si="13"/>
        <v>3.8540293928136924</v>
      </c>
      <c r="C153" s="27">
        <f t="shared" si="14"/>
        <v>20.90713907509727</v>
      </c>
      <c r="D153">
        <f t="shared" si="15"/>
        <v>0</v>
      </c>
      <c r="E153">
        <f t="shared" si="16"/>
        <v>0</v>
      </c>
      <c r="G153">
        <v>0</v>
      </c>
    </row>
    <row r="154" spans="1:7" ht="12.75">
      <c r="A154">
        <f t="shared" si="12"/>
        <v>0.5720000000000004</v>
      </c>
      <c r="B154">
        <f t="shared" si="13"/>
        <v>3.40623433252054</v>
      </c>
      <c r="C154" s="27">
        <f t="shared" si="14"/>
        <v>21.054372448865557</v>
      </c>
      <c r="D154">
        <f t="shared" si="15"/>
        <v>0</v>
      </c>
      <c r="E154">
        <f t="shared" si="16"/>
        <v>0</v>
      </c>
      <c r="G154">
        <v>0</v>
      </c>
    </row>
    <row r="155" spans="1:7" ht="12.75">
      <c r="A155">
        <f t="shared" si="12"/>
        <v>0.5760000000000004</v>
      </c>
      <c r="B155">
        <f t="shared" si="13"/>
        <v>2.944996421477384</v>
      </c>
      <c r="C155" s="27">
        <f t="shared" si="14"/>
        <v>21.201605822633848</v>
      </c>
      <c r="D155">
        <f t="shared" si="15"/>
        <v>0</v>
      </c>
      <c r="E155">
        <f t="shared" si="16"/>
        <v>0</v>
      </c>
      <c r="G155">
        <v>0</v>
      </c>
    </row>
    <row r="156" spans="1:7" ht="12.75">
      <c r="A156">
        <f t="shared" si="12"/>
        <v>0.5800000000000004</v>
      </c>
      <c r="B156">
        <f t="shared" si="13"/>
        <v>2.4721359549995414</v>
      </c>
      <c r="C156" s="27">
        <f t="shared" si="14"/>
        <v>21.34883919640214</v>
      </c>
      <c r="D156">
        <f t="shared" si="15"/>
        <v>0</v>
      </c>
      <c r="E156">
        <f t="shared" si="16"/>
        <v>0</v>
      </c>
      <c r="G156">
        <v>0</v>
      </c>
    </row>
    <row r="157" spans="1:7" ht="12.75">
      <c r="A157">
        <f t="shared" si="12"/>
        <v>0.5840000000000004</v>
      </c>
      <c r="B157">
        <f t="shared" si="13"/>
        <v>1.9895190973187888</v>
      </c>
      <c r="C157" s="27">
        <f t="shared" si="14"/>
        <v>21.496072570170426</v>
      </c>
      <c r="D157">
        <f t="shared" si="15"/>
        <v>0</v>
      </c>
      <c r="E157">
        <f t="shared" si="16"/>
        <v>0</v>
      </c>
      <c r="G157">
        <v>0</v>
      </c>
    </row>
    <row r="158" spans="1:7" ht="12.75">
      <c r="A158">
        <f t="shared" si="12"/>
        <v>0.5880000000000004</v>
      </c>
      <c r="B158">
        <f t="shared" si="13"/>
        <v>1.4990505166857495</v>
      </c>
      <c r="C158" s="27">
        <f t="shared" si="14"/>
        <v>21.64330594393872</v>
      </c>
      <c r="D158">
        <f t="shared" si="15"/>
        <v>0</v>
      </c>
      <c r="E158">
        <f t="shared" si="16"/>
        <v>0</v>
      </c>
      <c r="G158">
        <v>0</v>
      </c>
    </row>
    <row r="159" spans="1:7" ht="12.75">
      <c r="A159">
        <f t="shared" si="12"/>
        <v>0.5920000000000004</v>
      </c>
      <c r="B159">
        <f t="shared" si="13"/>
        <v>1.002665868514389</v>
      </c>
      <c r="C159" s="27">
        <f t="shared" si="14"/>
        <v>21.790539317707015</v>
      </c>
      <c r="D159">
        <f t="shared" si="15"/>
        <v>0</v>
      </c>
      <c r="E159">
        <f t="shared" si="16"/>
        <v>0</v>
      </c>
      <c r="G159">
        <v>0</v>
      </c>
    </row>
    <row r="160" spans="1:7" ht="12.75">
      <c r="A160">
        <f t="shared" si="12"/>
        <v>0.5960000000000004</v>
      </c>
      <c r="B160">
        <f t="shared" si="13"/>
        <v>0.5023241562344646</v>
      </c>
      <c r="C160" s="27">
        <f t="shared" si="14"/>
        <v>21.937772691475303</v>
      </c>
      <c r="D160">
        <f t="shared" si="15"/>
        <v>0</v>
      </c>
      <c r="E160">
        <f t="shared" si="16"/>
        <v>0</v>
      </c>
      <c r="G160">
        <v>0</v>
      </c>
    </row>
    <row r="161" spans="1:7" ht="12.75">
      <c r="A161">
        <f t="shared" si="12"/>
        <v>0.6000000000000004</v>
      </c>
      <c r="B161">
        <f t="shared" si="13"/>
        <v>-3.969220785382532E-14</v>
      </c>
      <c r="C161" s="27">
        <f t="shared" si="14"/>
        <v>22.085006065243597</v>
      </c>
      <c r="D161">
        <f t="shared" si="15"/>
        <v>0</v>
      </c>
      <c r="E161">
        <f t="shared" si="16"/>
        <v>0</v>
      </c>
      <c r="G161">
        <v>0</v>
      </c>
    </row>
    <row r="162" spans="1:7" ht="12.75">
      <c r="A162">
        <f t="shared" si="12"/>
        <v>0.6040000000000004</v>
      </c>
      <c r="B162">
        <f t="shared" si="13"/>
        <v>-0.502324156234558</v>
      </c>
      <c r="C162" s="27">
        <f t="shared" si="14"/>
        <v>22.232239439011888</v>
      </c>
      <c r="D162">
        <f t="shared" si="15"/>
        <v>0</v>
      </c>
      <c r="E162">
        <f t="shared" si="16"/>
        <v>0</v>
      </c>
      <c r="G162">
        <v>0</v>
      </c>
    </row>
    <row r="163" spans="1:7" ht="12.75">
      <c r="A163">
        <f t="shared" si="12"/>
        <v>0.6080000000000004</v>
      </c>
      <c r="B163">
        <f t="shared" si="13"/>
        <v>-1.0026658685144818</v>
      </c>
      <c r="C163" s="27">
        <f t="shared" si="14"/>
        <v>22.379472812780175</v>
      </c>
      <c r="D163">
        <f t="shared" si="15"/>
        <v>0</v>
      </c>
      <c r="E163">
        <f t="shared" si="16"/>
        <v>0</v>
      </c>
      <c r="G163">
        <v>0</v>
      </c>
    </row>
    <row r="164" spans="1:7" ht="12.75">
      <c r="A164">
        <f t="shared" si="12"/>
        <v>0.6120000000000004</v>
      </c>
      <c r="B164">
        <f t="shared" si="13"/>
        <v>-1.4990505166858417</v>
      </c>
      <c r="C164" s="27">
        <f t="shared" si="14"/>
        <v>22.526706186548466</v>
      </c>
      <c r="D164">
        <f t="shared" si="15"/>
        <v>0</v>
      </c>
      <c r="E164">
        <f t="shared" si="16"/>
        <v>0</v>
      </c>
      <c r="G164">
        <v>0</v>
      </c>
    </row>
    <row r="165" spans="1:7" ht="12.75">
      <c r="A165">
        <f t="shared" si="12"/>
        <v>0.6160000000000004</v>
      </c>
      <c r="B165">
        <f t="shared" si="13"/>
        <v>-1.9895190973188794</v>
      </c>
      <c r="C165" s="27">
        <f t="shared" si="14"/>
        <v>22.673939560316757</v>
      </c>
      <c r="D165">
        <f t="shared" si="15"/>
        <v>0</v>
      </c>
      <c r="E165">
        <f t="shared" si="16"/>
        <v>0</v>
      </c>
      <c r="G165">
        <v>0</v>
      </c>
    </row>
    <row r="166" spans="1:7" ht="12.75">
      <c r="A166">
        <f t="shared" si="12"/>
        <v>0.6200000000000004</v>
      </c>
      <c r="B166">
        <f t="shared" si="13"/>
        <v>-2.4721359549996307</v>
      </c>
      <c r="C166" s="27">
        <f t="shared" si="14"/>
        <v>22.821172934085045</v>
      </c>
      <c r="D166">
        <f t="shared" si="15"/>
        <v>0</v>
      </c>
      <c r="E166">
        <f t="shared" si="16"/>
        <v>0</v>
      </c>
      <c r="G166">
        <v>0</v>
      </c>
    </row>
    <row r="167" spans="1:7" ht="12.75">
      <c r="A167">
        <f t="shared" si="12"/>
        <v>0.6240000000000004</v>
      </c>
      <c r="B167">
        <f t="shared" si="13"/>
        <v>-2.944996421477471</v>
      </c>
      <c r="C167" s="27">
        <f t="shared" si="14"/>
        <v>22.968406307853336</v>
      </c>
      <c r="D167">
        <f t="shared" si="15"/>
        <v>0</v>
      </c>
      <c r="E167">
        <f t="shared" si="16"/>
        <v>0</v>
      </c>
      <c r="G167">
        <v>0</v>
      </c>
    </row>
    <row r="168" spans="1:7" ht="12.75">
      <c r="A168">
        <f t="shared" si="12"/>
        <v>0.6280000000000004</v>
      </c>
      <c r="B168">
        <f t="shared" si="13"/>
        <v>-3.406234332520625</v>
      </c>
      <c r="C168" s="27">
        <f t="shared" si="14"/>
        <v>23.11563968162163</v>
      </c>
      <c r="D168">
        <f t="shared" si="15"/>
        <v>0</v>
      </c>
      <c r="E168">
        <f t="shared" si="16"/>
        <v>0</v>
      </c>
      <c r="G168">
        <v>0</v>
      </c>
    </row>
    <row r="169" spans="1:7" ht="12.75">
      <c r="A169">
        <f t="shared" si="12"/>
        <v>0.6320000000000005</v>
      </c>
      <c r="B169">
        <f t="shared" si="13"/>
        <v>-3.854029392813774</v>
      </c>
      <c r="C169" s="27">
        <f t="shared" si="14"/>
        <v>23.26287305538992</v>
      </c>
      <c r="D169">
        <f t="shared" si="15"/>
        <v>0</v>
      </c>
      <c r="E169">
        <f t="shared" si="16"/>
        <v>0</v>
      </c>
      <c r="G169">
        <v>0</v>
      </c>
    </row>
    <row r="170" spans="1:7" ht="12.75">
      <c r="A170">
        <f t="shared" si="12"/>
        <v>0.6360000000000005</v>
      </c>
      <c r="B170">
        <f t="shared" si="13"/>
        <v>-4.286614359832009</v>
      </c>
      <c r="C170" s="27">
        <f t="shared" si="14"/>
        <v>23.41010642915821</v>
      </c>
      <c r="D170">
        <f t="shared" si="15"/>
        <v>0</v>
      </c>
      <c r="E170">
        <f t="shared" si="16"/>
        <v>0</v>
      </c>
      <c r="G170">
        <v>0</v>
      </c>
    </row>
    <row r="171" spans="1:7" ht="12.75">
      <c r="A171">
        <f t="shared" si="12"/>
        <v>0.6400000000000005</v>
      </c>
      <c r="B171">
        <f t="shared" si="13"/>
        <v>-4.702282018339829</v>
      </c>
      <c r="C171" s="27">
        <f t="shared" si="14"/>
        <v>23.5573398029265</v>
      </c>
      <c r="D171">
        <f t="shared" si="15"/>
        <v>0</v>
      </c>
      <c r="E171">
        <f t="shared" si="16"/>
        <v>0</v>
      </c>
      <c r="G171">
        <v>0</v>
      </c>
    </row>
    <row r="172" spans="1:7" ht="12.75">
      <c r="A172">
        <f t="shared" si="12"/>
        <v>0.6440000000000005</v>
      </c>
      <c r="B172">
        <f t="shared" si="13"/>
        <v>-5.099391917989557</v>
      </c>
      <c r="C172" s="27">
        <f t="shared" si="14"/>
        <v>23.704573176694794</v>
      </c>
      <c r="D172">
        <f t="shared" si="15"/>
        <v>0</v>
      </c>
      <c r="E172">
        <f t="shared" si="16"/>
        <v>0</v>
      </c>
      <c r="G172">
        <v>0</v>
      </c>
    </row>
    <row r="173" spans="1:7" ht="12.75">
      <c r="A173">
        <f t="shared" si="12"/>
        <v>0.6480000000000005</v>
      </c>
      <c r="B173">
        <f t="shared" si="13"/>
        <v>-5.4763768474295444</v>
      </c>
      <c r="C173" s="27">
        <f t="shared" si="14"/>
        <v>23.851806550463085</v>
      </c>
      <c r="D173">
        <f t="shared" si="15"/>
        <v>0</v>
      </c>
      <c r="E173">
        <f t="shared" si="16"/>
        <v>0</v>
      </c>
      <c r="G173">
        <v>0</v>
      </c>
    </row>
    <row r="174" spans="1:7" ht="12.75">
      <c r="A174">
        <f t="shared" si="12"/>
        <v>0.6520000000000005</v>
      </c>
      <c r="B174">
        <f t="shared" si="13"/>
        <v>-5.8317490193713235</v>
      </c>
      <c r="C174" s="27">
        <f t="shared" si="14"/>
        <v>23.999039924231376</v>
      </c>
      <c r="D174">
        <f t="shared" si="15"/>
        <v>0</v>
      </c>
      <c r="E174">
        <f t="shared" si="16"/>
        <v>0</v>
      </c>
      <c r="G174">
        <v>0</v>
      </c>
    </row>
    <row r="175" spans="1:7" ht="12.75">
      <c r="A175">
        <f t="shared" si="12"/>
        <v>0.6560000000000005</v>
      </c>
      <c r="B175">
        <f t="shared" si="13"/>
        <v>-6.1641059422063496</v>
      </c>
      <c r="C175" s="27">
        <f t="shared" si="14"/>
        <v>24.146273297999663</v>
      </c>
      <c r="D175">
        <f t="shared" si="15"/>
        <v>0</v>
      </c>
      <c r="E175">
        <f t="shared" si="16"/>
        <v>0</v>
      </c>
      <c r="G175">
        <v>0</v>
      </c>
    </row>
    <row r="176" spans="1:7" ht="12.75">
      <c r="A176">
        <f t="shared" si="12"/>
        <v>0.6600000000000005</v>
      </c>
      <c r="B176">
        <f t="shared" si="13"/>
        <v>-6.472135954999611</v>
      </c>
      <c r="C176" s="27">
        <f t="shared" si="14"/>
        <v>24.293506671767954</v>
      </c>
      <c r="D176">
        <f t="shared" si="15"/>
        <v>0</v>
      </c>
      <c r="E176">
        <f t="shared" si="16"/>
        <v>0</v>
      </c>
      <c r="G176">
        <v>0</v>
      </c>
    </row>
    <row r="177" spans="1:7" ht="12.75">
      <c r="A177">
        <f t="shared" si="12"/>
        <v>0.6640000000000005</v>
      </c>
      <c r="B177">
        <f t="shared" si="13"/>
        <v>-6.754623404016155</v>
      </c>
      <c r="C177" s="27">
        <f t="shared" si="14"/>
        <v>24.440740045536245</v>
      </c>
      <c r="D177">
        <f t="shared" si="15"/>
        <v>0</v>
      </c>
      <c r="E177">
        <f t="shared" si="16"/>
        <v>0</v>
      </c>
      <c r="G177">
        <v>0</v>
      </c>
    </row>
    <row r="178" spans="1:7" ht="12.75">
      <c r="A178">
        <f t="shared" si="12"/>
        <v>0.6680000000000005</v>
      </c>
      <c r="B178">
        <f t="shared" si="13"/>
        <v>-7.010453440350932</v>
      </c>
      <c r="C178" s="27">
        <f t="shared" si="14"/>
        <v>24.58797341930454</v>
      </c>
      <c r="D178">
        <f t="shared" si="15"/>
        <v>0</v>
      </c>
      <c r="E178">
        <f t="shared" si="16"/>
        <v>0</v>
      </c>
      <c r="G178">
        <v>0</v>
      </c>
    </row>
    <row r="179" spans="1:7" ht="12.75">
      <c r="A179">
        <f t="shared" si="12"/>
        <v>0.6720000000000005</v>
      </c>
      <c r="B179">
        <f t="shared" si="13"/>
        <v>-7.238616419728175</v>
      </c>
      <c r="C179" s="27">
        <f t="shared" si="14"/>
        <v>24.735206793072827</v>
      </c>
      <c r="D179">
        <f t="shared" si="15"/>
        <v>0</v>
      </c>
      <c r="E179">
        <f t="shared" si="16"/>
        <v>0</v>
      </c>
      <c r="G179">
        <v>0</v>
      </c>
    </row>
    <row r="180" spans="1:7" ht="12.75">
      <c r="A180">
        <f t="shared" si="12"/>
        <v>0.6760000000000005</v>
      </c>
      <c r="B180">
        <f t="shared" si="13"/>
        <v>-7.438211887106032</v>
      </c>
      <c r="C180" s="27">
        <f t="shared" si="14"/>
        <v>24.882440166841118</v>
      </c>
      <c r="D180">
        <f t="shared" si="15"/>
        <v>0</v>
      </c>
      <c r="E180">
        <f t="shared" si="16"/>
        <v>0</v>
      </c>
      <c r="G180">
        <v>0</v>
      </c>
    </row>
    <row r="181" spans="1:7" ht="12.75">
      <c r="A181">
        <f t="shared" si="12"/>
        <v>0.6800000000000005</v>
      </c>
      <c r="B181">
        <f t="shared" si="13"/>
        <v>-7.608452130361245</v>
      </c>
      <c r="C181" s="27">
        <f t="shared" si="14"/>
        <v>25.02967354060941</v>
      </c>
      <c r="D181">
        <f t="shared" si="15"/>
        <v>0</v>
      </c>
      <c r="E181">
        <f t="shared" si="16"/>
        <v>0</v>
      </c>
      <c r="G181">
        <v>0</v>
      </c>
    </row>
    <row r="182" spans="1:7" ht="12.75">
      <c r="A182">
        <f t="shared" si="12"/>
        <v>0.6840000000000005</v>
      </c>
      <c r="B182">
        <f t="shared" si="13"/>
        <v>-7.748665289029062</v>
      </c>
      <c r="C182" s="27">
        <f t="shared" si="14"/>
        <v>25.176906914377696</v>
      </c>
      <c r="D182">
        <f t="shared" si="15"/>
        <v>0</v>
      </c>
      <c r="E182">
        <f t="shared" si="16"/>
        <v>0</v>
      </c>
      <c r="G182">
        <v>0</v>
      </c>
    </row>
    <row r="183" spans="1:7" ht="12.75">
      <c r="A183">
        <f t="shared" si="12"/>
        <v>0.6880000000000005</v>
      </c>
      <c r="B183">
        <f t="shared" si="13"/>
        <v>-7.858298005829519</v>
      </c>
      <c r="C183" s="27">
        <f t="shared" si="14"/>
        <v>25.32414028814599</v>
      </c>
      <c r="D183">
        <f t="shared" si="15"/>
        <v>0</v>
      </c>
      <c r="E183">
        <f t="shared" si="16"/>
        <v>0</v>
      </c>
      <c r="G183">
        <v>0</v>
      </c>
    </row>
    <row r="184" spans="1:7" ht="12.75">
      <c r="A184">
        <f t="shared" si="12"/>
        <v>0.6920000000000005</v>
      </c>
      <c r="B184">
        <f t="shared" si="13"/>
        <v>-7.93691761051583</v>
      </c>
      <c r="C184" s="27">
        <f t="shared" si="14"/>
        <v>25.47137366191428</v>
      </c>
      <c r="D184">
        <f t="shared" si="15"/>
        <v>0</v>
      </c>
      <c r="E184">
        <f t="shared" si="16"/>
        <v>0</v>
      </c>
      <c r="G184">
        <v>0</v>
      </c>
    </row>
    <row r="185" spans="1:7" ht="12.75">
      <c r="A185">
        <f t="shared" si="12"/>
        <v>0.6960000000000005</v>
      </c>
      <c r="B185">
        <f t="shared" si="13"/>
        <v>-7.984213827426176</v>
      </c>
      <c r="C185" s="27">
        <f t="shared" si="14"/>
        <v>25.61860703568257</v>
      </c>
      <c r="D185">
        <f t="shared" si="15"/>
        <v>0</v>
      </c>
      <c r="E185">
        <f t="shared" si="16"/>
        <v>0</v>
      </c>
      <c r="G185">
        <v>0</v>
      </c>
    </row>
    <row r="186" spans="1:7" ht="12.75">
      <c r="A186">
        <f t="shared" si="12"/>
        <v>0.7000000000000005</v>
      </c>
      <c r="B186">
        <f t="shared" si="13"/>
        <v>-8</v>
      </c>
      <c r="C186" s="27">
        <f t="shared" si="14"/>
        <v>25.76584040945086</v>
      </c>
      <c r="D186">
        <f t="shared" si="15"/>
        <v>0</v>
      </c>
      <c r="E186">
        <f t="shared" si="16"/>
        <v>0</v>
      </c>
      <c r="G186">
        <v>0</v>
      </c>
    </row>
    <row r="187" spans="1:7" ht="12.75">
      <c r="A187">
        <f t="shared" si="12"/>
        <v>0.7040000000000005</v>
      </c>
      <c r="B187">
        <f t="shared" si="13"/>
        <v>-7.984213827426169</v>
      </c>
      <c r="C187" s="27">
        <f t="shared" si="14"/>
        <v>25.91307378321915</v>
      </c>
      <c r="D187">
        <f t="shared" si="15"/>
        <v>0</v>
      </c>
      <c r="E187">
        <f t="shared" si="16"/>
        <v>0</v>
      </c>
      <c r="G187">
        <v>0</v>
      </c>
    </row>
    <row r="188" spans="1:7" ht="12.75">
      <c r="A188">
        <f t="shared" si="12"/>
        <v>0.7080000000000005</v>
      </c>
      <c r="B188">
        <f t="shared" si="13"/>
        <v>-7.936917610515817</v>
      </c>
      <c r="C188" s="27">
        <f t="shared" si="14"/>
        <v>26.06030715698744</v>
      </c>
      <c r="D188">
        <f t="shared" si="15"/>
        <v>0</v>
      </c>
      <c r="E188">
        <f t="shared" si="16"/>
        <v>0</v>
      </c>
      <c r="G188">
        <v>0</v>
      </c>
    </row>
    <row r="189" spans="1:7" ht="12.75">
      <c r="A189">
        <f t="shared" si="12"/>
        <v>0.7120000000000005</v>
      </c>
      <c r="B189">
        <f t="shared" si="13"/>
        <v>-7.858298005829498</v>
      </c>
      <c r="C189" s="27">
        <f t="shared" si="14"/>
        <v>26.207540530755736</v>
      </c>
      <c r="D189">
        <f t="shared" si="15"/>
        <v>0</v>
      </c>
      <c r="E189">
        <f t="shared" si="16"/>
        <v>0</v>
      </c>
      <c r="G189">
        <v>0</v>
      </c>
    </row>
    <row r="190" spans="1:7" ht="12.75">
      <c r="A190">
        <f t="shared" si="12"/>
        <v>0.7160000000000005</v>
      </c>
      <c r="B190">
        <f t="shared" si="13"/>
        <v>-7.748665289029035</v>
      </c>
      <c r="C190" s="27">
        <f t="shared" si="14"/>
        <v>26.354773904524027</v>
      </c>
      <c r="D190">
        <f t="shared" si="15"/>
        <v>0</v>
      </c>
      <c r="E190">
        <f t="shared" si="16"/>
        <v>0</v>
      </c>
      <c r="G190">
        <v>0</v>
      </c>
    </row>
    <row r="191" spans="1:7" ht="12.75">
      <c r="A191">
        <f t="shared" si="12"/>
        <v>0.7200000000000005</v>
      </c>
      <c r="B191">
        <f t="shared" si="13"/>
        <v>-7.608452130361208</v>
      </c>
      <c r="C191" s="27">
        <f t="shared" si="14"/>
        <v>26.502007278292314</v>
      </c>
      <c r="D191">
        <f t="shared" si="15"/>
        <v>0</v>
      </c>
      <c r="E191">
        <f t="shared" si="16"/>
        <v>0</v>
      </c>
      <c r="G191">
        <v>0</v>
      </c>
    </row>
    <row r="192" spans="1:7" ht="12.75">
      <c r="A192">
        <f t="shared" si="12"/>
        <v>0.7240000000000005</v>
      </c>
      <c r="B192">
        <f t="shared" si="13"/>
        <v>-7.438211887105993</v>
      </c>
      <c r="C192" s="27">
        <f t="shared" si="14"/>
        <v>26.649240652060605</v>
      </c>
      <c r="D192">
        <f t="shared" si="15"/>
        <v>0</v>
      </c>
      <c r="E192">
        <f t="shared" si="16"/>
        <v>0</v>
      </c>
      <c r="G192">
        <v>0</v>
      </c>
    </row>
    <row r="193" spans="1:7" ht="12.75">
      <c r="A193">
        <f t="shared" si="12"/>
        <v>0.7280000000000005</v>
      </c>
      <c r="B193">
        <f t="shared" si="13"/>
        <v>-7.23861641972813</v>
      </c>
      <c r="C193" s="27">
        <f t="shared" si="14"/>
        <v>26.7964740258289</v>
      </c>
      <c r="D193">
        <f t="shared" si="15"/>
        <v>0</v>
      </c>
      <c r="E193">
        <f t="shared" si="16"/>
        <v>0</v>
      </c>
      <c r="G193">
        <v>0</v>
      </c>
    </row>
    <row r="194" spans="1:7" ht="12.75">
      <c r="A194">
        <f t="shared" si="12"/>
        <v>0.7320000000000005</v>
      </c>
      <c r="B194">
        <f t="shared" si="13"/>
        <v>-7.01045344035088</v>
      </c>
      <c r="C194" s="27">
        <f t="shared" si="14"/>
        <v>26.943707399597187</v>
      </c>
      <c r="D194">
        <f t="shared" si="15"/>
        <v>0</v>
      </c>
      <c r="E194">
        <f t="shared" si="16"/>
        <v>0</v>
      </c>
      <c r="G194">
        <v>0</v>
      </c>
    </row>
    <row r="195" spans="1:7" ht="12.75">
      <c r="A195">
        <f t="shared" si="12"/>
        <v>0.7360000000000005</v>
      </c>
      <c r="B195">
        <f t="shared" si="13"/>
        <v>-6.754623404016083</v>
      </c>
      <c r="C195" s="27">
        <f t="shared" si="14"/>
        <v>27.090940773365478</v>
      </c>
      <c r="D195">
        <f t="shared" si="15"/>
        <v>0</v>
      </c>
      <c r="E195">
        <f t="shared" si="16"/>
        <v>0</v>
      </c>
      <c r="G195">
        <v>0</v>
      </c>
    </row>
    <row r="196" spans="1:7" ht="12.75">
      <c r="A196">
        <f t="shared" si="12"/>
        <v>0.7400000000000005</v>
      </c>
      <c r="B196">
        <f t="shared" si="13"/>
        <v>-6.4721359549995485</v>
      </c>
      <c r="C196" s="27">
        <f t="shared" si="14"/>
        <v>27.23817414713377</v>
      </c>
      <c r="D196">
        <f t="shared" si="15"/>
        <v>0</v>
      </c>
      <c r="E196">
        <f t="shared" si="16"/>
        <v>0</v>
      </c>
      <c r="G196">
        <v>0</v>
      </c>
    </row>
    <row r="197" spans="1:7" ht="12.75">
      <c r="A197">
        <f t="shared" si="12"/>
        <v>0.7440000000000005</v>
      </c>
      <c r="B197">
        <f t="shared" si="13"/>
        <v>-6.164105942206282</v>
      </c>
      <c r="C197" s="27">
        <f t="shared" si="14"/>
        <v>27.385407520902056</v>
      </c>
      <c r="D197">
        <f t="shared" si="15"/>
        <v>0</v>
      </c>
      <c r="E197">
        <f t="shared" si="16"/>
        <v>0</v>
      </c>
      <c r="G197">
        <v>0</v>
      </c>
    </row>
    <row r="198" spans="1:7" ht="12.75">
      <c r="A198">
        <f t="shared" si="12"/>
        <v>0.7480000000000006</v>
      </c>
      <c r="B198">
        <f t="shared" si="13"/>
        <v>-5.83174901937125</v>
      </c>
      <c r="C198" s="27">
        <f t="shared" si="14"/>
        <v>27.532640894670347</v>
      </c>
      <c r="D198">
        <f t="shared" si="15"/>
        <v>0</v>
      </c>
      <c r="E198">
        <f t="shared" si="16"/>
        <v>0</v>
      </c>
      <c r="G198">
        <v>0</v>
      </c>
    </row>
    <row r="199" spans="1:7" ht="12.75">
      <c r="A199">
        <f t="shared" si="12"/>
        <v>0.7520000000000006</v>
      </c>
      <c r="B199">
        <f t="shared" si="13"/>
        <v>-5.476376847429466</v>
      </c>
      <c r="C199" s="27">
        <f t="shared" si="14"/>
        <v>27.67987426843864</v>
      </c>
      <c r="D199">
        <f t="shared" si="15"/>
        <v>0</v>
      </c>
      <c r="E199">
        <f t="shared" si="16"/>
        <v>0</v>
      </c>
      <c r="G199">
        <v>0</v>
      </c>
    </row>
    <row r="200" spans="1:7" ht="12.75">
      <c r="A200">
        <f t="shared" si="12"/>
        <v>0.7560000000000006</v>
      </c>
      <c r="B200">
        <f t="shared" si="13"/>
        <v>-5.099391917989464</v>
      </c>
      <c r="C200" s="27">
        <f t="shared" si="14"/>
        <v>27.827107642206926</v>
      </c>
      <c r="D200">
        <f t="shared" si="15"/>
        <v>0</v>
      </c>
      <c r="E200">
        <f t="shared" si="16"/>
        <v>0</v>
      </c>
      <c r="G200">
        <v>0</v>
      </c>
    </row>
    <row r="201" spans="1:7" ht="12.75">
      <c r="A201">
        <f t="shared" si="12"/>
        <v>0.7600000000000006</v>
      </c>
      <c r="B201">
        <f t="shared" si="13"/>
        <v>-4.7022820183397425</v>
      </c>
      <c r="C201" s="27">
        <f t="shared" si="14"/>
        <v>27.97434101597522</v>
      </c>
      <c r="D201">
        <f t="shared" si="15"/>
        <v>0</v>
      </c>
      <c r="E201">
        <f t="shared" si="16"/>
        <v>0</v>
      </c>
      <c r="G201">
        <v>0</v>
      </c>
    </row>
    <row r="202" spans="1:7" ht="12.75">
      <c r="A202">
        <f aca="true" t="shared" si="17" ref="A202:A211">A201+pas</f>
        <v>0.7640000000000006</v>
      </c>
      <c r="B202">
        <f t="shared" si="13"/>
        <v>-4.286614359831918</v>
      </c>
      <c r="C202" s="27">
        <f t="shared" si="14"/>
        <v>28.121574389743515</v>
      </c>
      <c r="D202">
        <f t="shared" si="15"/>
        <v>0</v>
      </c>
      <c r="E202">
        <f t="shared" si="16"/>
        <v>0</v>
      </c>
      <c r="G202">
        <v>0</v>
      </c>
    </row>
    <row r="203" spans="1:7" ht="12.75">
      <c r="A203">
        <f t="shared" si="17"/>
        <v>0.7680000000000006</v>
      </c>
      <c r="B203">
        <f t="shared" si="13"/>
        <v>-3.8540293928136684</v>
      </c>
      <c r="C203" s="27">
        <f t="shared" si="14"/>
        <v>28.268807763511802</v>
      </c>
      <c r="D203">
        <f t="shared" si="15"/>
        <v>0</v>
      </c>
      <c r="E203">
        <f t="shared" si="16"/>
        <v>0</v>
      </c>
      <c r="G203">
        <v>0</v>
      </c>
    </row>
    <row r="204" spans="1:7" ht="12.75">
      <c r="A204">
        <f t="shared" si="17"/>
        <v>0.7720000000000006</v>
      </c>
      <c r="B204">
        <f aca="true" t="shared" si="18" ref="B204:B211">a*SIN(2*PI()*(A204+multipl)/T+j)</f>
        <v>-3.406234332520515</v>
      </c>
      <c r="C204" s="27">
        <f aca="true" t="shared" si="19" ref="C204:C211">A204/0.8*LOG($G$9)*LOG($G$9)*10</f>
        <v>28.416041137280097</v>
      </c>
      <c r="D204">
        <f aca="true" t="shared" si="20" ref="D204:D211">-a*SIN(2*PI()*$A204/(2*T)-$C$6/42)*$G204</f>
        <v>0</v>
      </c>
      <c r="E204">
        <f aca="true" t="shared" si="21" ref="E204:E211">-a*SIN(2*PI()*$A204/(2*T)-($F$6-260)/42)*$G204</f>
        <v>0</v>
      </c>
      <c r="G204">
        <v>0</v>
      </c>
    </row>
    <row r="205" spans="1:7" ht="12.75">
      <c r="A205">
        <f t="shared" si="17"/>
        <v>0.7760000000000006</v>
      </c>
      <c r="B205">
        <f t="shared" si="18"/>
        <v>-2.9449964214773585</v>
      </c>
      <c r="C205" s="27">
        <f t="shared" si="19"/>
        <v>28.563274511048387</v>
      </c>
      <c r="D205">
        <f t="shared" si="20"/>
        <v>0</v>
      </c>
      <c r="E205">
        <f t="shared" si="21"/>
        <v>0</v>
      </c>
      <c r="G205">
        <v>0</v>
      </c>
    </row>
    <row r="206" spans="1:7" ht="12.75">
      <c r="A206">
        <f t="shared" si="17"/>
        <v>0.7800000000000006</v>
      </c>
      <c r="B206">
        <f t="shared" si="18"/>
        <v>-2.472135954999529</v>
      </c>
      <c r="C206" s="27">
        <f t="shared" si="19"/>
        <v>28.710507884816675</v>
      </c>
      <c r="D206">
        <f t="shared" si="20"/>
        <v>0</v>
      </c>
      <c r="E206">
        <f t="shared" si="21"/>
        <v>0</v>
      </c>
      <c r="G206">
        <v>0</v>
      </c>
    </row>
    <row r="207" spans="1:7" ht="12.75">
      <c r="A207">
        <f t="shared" si="17"/>
        <v>0.7840000000000006</v>
      </c>
      <c r="B207">
        <f t="shared" si="18"/>
        <v>-1.989519097318776</v>
      </c>
      <c r="C207" s="27">
        <f t="shared" si="19"/>
        <v>28.857741258584966</v>
      </c>
      <c r="D207">
        <f t="shared" si="20"/>
        <v>0</v>
      </c>
      <c r="E207">
        <f t="shared" si="21"/>
        <v>0</v>
      </c>
      <c r="G207">
        <v>0</v>
      </c>
    </row>
    <row r="208" spans="1:7" ht="12.75">
      <c r="A208">
        <f t="shared" si="17"/>
        <v>0.7880000000000006</v>
      </c>
      <c r="B208">
        <f t="shared" si="18"/>
        <v>-1.4990505166857366</v>
      </c>
      <c r="C208" s="27">
        <f t="shared" si="19"/>
        <v>29.004974632353257</v>
      </c>
      <c r="D208">
        <f t="shared" si="20"/>
        <v>0</v>
      </c>
      <c r="E208">
        <f t="shared" si="21"/>
        <v>0</v>
      </c>
      <c r="G208">
        <v>0</v>
      </c>
    </row>
    <row r="209" spans="1:7" ht="12.75">
      <c r="A209">
        <f t="shared" si="17"/>
        <v>0.7920000000000006</v>
      </c>
      <c r="B209">
        <f t="shared" si="18"/>
        <v>-1.0026658685143617</v>
      </c>
      <c r="C209" s="27">
        <f t="shared" si="19"/>
        <v>29.152208006121544</v>
      </c>
      <c r="D209">
        <f t="shared" si="20"/>
        <v>0</v>
      </c>
      <c r="E209">
        <f t="shared" si="21"/>
        <v>0</v>
      </c>
      <c r="G209">
        <v>0</v>
      </c>
    </row>
    <row r="210" spans="1:7" ht="12.75">
      <c r="A210">
        <f t="shared" si="17"/>
        <v>0.7960000000000006</v>
      </c>
      <c r="B210">
        <f t="shared" si="18"/>
        <v>-0.5023241562344514</v>
      </c>
      <c r="C210" s="27">
        <f t="shared" si="19"/>
        <v>29.299441379889835</v>
      </c>
      <c r="D210">
        <f t="shared" si="20"/>
        <v>0</v>
      </c>
      <c r="E210">
        <f t="shared" si="21"/>
        <v>0</v>
      </c>
      <c r="G210">
        <v>0</v>
      </c>
    </row>
    <row r="211" spans="1:7" ht="12.75">
      <c r="A211">
        <f t="shared" si="17"/>
        <v>0.8000000000000006</v>
      </c>
      <c r="B211">
        <f t="shared" si="18"/>
        <v>6.713379852030243E-14</v>
      </c>
      <c r="C211" s="27">
        <f t="shared" si="19"/>
        <v>29.44667475365813</v>
      </c>
      <c r="D211">
        <f t="shared" si="20"/>
        <v>0</v>
      </c>
      <c r="E211">
        <f t="shared" si="21"/>
        <v>0</v>
      </c>
      <c r="G211">
        <v>0</v>
      </c>
    </row>
    <row r="212" ht="12.75">
      <c r="G212">
        <v>1</v>
      </c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</cp:lastModifiedBy>
  <dcterms:created xsi:type="dcterms:W3CDTF">2002-01-11T14:42:04Z</dcterms:created>
  <dcterms:modified xsi:type="dcterms:W3CDTF">2002-12-30T17:39:28Z</dcterms:modified>
  <cp:category/>
  <cp:version/>
  <cp:contentType/>
  <cp:contentStatus/>
</cp:coreProperties>
</file>