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2440" windowHeight="11020" activeTab="0"/>
  </bookViews>
  <sheets>
    <sheet name="Comparaison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<sst xmlns="http://schemas.openxmlformats.org/spreadsheetml/2006/main" count="5" uniqueCount="5">
  <si>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Température en °C</t>
  </si>
  <si>
    <t>Valeurs mesurées Rm</t>
  </si>
  <si>
    <r>
      <t xml:space="preserve">fonction </t>
    </r>
    <r>
      <rPr>
        <b/>
        <i/>
        <sz val="12"/>
        <rFont val="Times New Roman"/>
        <family val="1"/>
      </rPr>
      <t>f</t>
    </r>
  </si>
  <si>
    <r>
      <t xml:space="preserve">fonction 0,8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f</t>
    </r>
  </si>
  <si>
    <r>
      <t xml:space="preserve">fonction 1,2  </t>
    </r>
    <r>
      <rPr>
        <b/>
        <i/>
        <sz val="12"/>
        <rFont val="Times New Roman"/>
        <family val="1"/>
      </rPr>
      <t>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</si>
</sst>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75"/>
          <c:w val="0.73425"/>
          <c:h val="0.95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Comparaisons!$AD$3</c:f>
              <c:strCache>
                <c:ptCount val="1"/>
                <c:pt idx="0">
                  <c:v>Valeurs mesur?es Rm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trendline>
            <c:name>Droite d'ajustement du nuage de points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Comparaisons!$A$4:$A$29</c:f>
              <c:numCache/>
            </c:numRef>
          </c:xVal>
          <c:yVal>
            <c:numRef>
              <c:f>Comparaisons!$AD$4:$AD$29</c:f>
              <c:numCache/>
            </c:numRef>
          </c:yVal>
          <c:smooth val="1"/>
        </c:ser>
        <c:ser>
          <c:idx val="1"/>
          <c:order val="1"/>
          <c:tx>
            <c:v>0,8 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Comparaisons!$A$4:$A$29</c:f>
              <c:numCache/>
            </c:numRef>
          </c:xVal>
          <c:yVal>
            <c:numRef>
              <c:f>Comparaisons!$C$4:$C$29</c:f>
              <c:numCache/>
            </c:numRef>
          </c:yVal>
          <c:smooth val="1"/>
        </c:ser>
        <c:ser>
          <c:idx val="2"/>
          <c:order val="2"/>
          <c:tx>
            <c:v>1,2 f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Comparaisons!$A$4:$A$29</c:f>
              <c:numCache/>
            </c:numRef>
          </c:xVal>
          <c:yVal>
            <c:numRef>
              <c:f>Comparaisons!$D$4:$D$29</c:f>
              <c:numCache/>
            </c:numRef>
          </c:yVal>
          <c:smooth val="1"/>
        </c:ser>
        <c:ser>
          <c:idx val="0"/>
          <c:order val="3"/>
          <c:tx>
            <c:v>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Comparaisons!$A$4:$A$29</c:f>
              <c:numCache/>
            </c:numRef>
          </c:xVal>
          <c:yVal>
            <c:numRef>
              <c:f>Comparaisons!$B$4:$B$29</c:f>
              <c:numCache/>
            </c:numRef>
          </c:yVal>
          <c:smooth val="1"/>
        </c:ser>
        <c:axId val="26801481"/>
        <c:axId val="39886738"/>
      </c:scatterChart>
      <c:valAx>
        <c:axId val="268014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 val="autoZero"/>
        <c:crossBetween val="midCat"/>
        <c:dispUnits/>
        <c:minorUnit val="5"/>
      </c:valAx>
      <c:valAx>
        <c:axId val="398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002"/>
          <c:w val="0.2395"/>
          <c:h val="0.2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9525</xdr:rowOff>
    </xdr:from>
    <xdr:to>
      <xdr:col>15</xdr:col>
      <xdr:colOff>152400</xdr:colOff>
      <xdr:row>39</xdr:row>
      <xdr:rowOff>85725</xdr:rowOff>
    </xdr:to>
    <xdr:graphicFrame>
      <xdr:nvGraphicFramePr>
        <xdr:cNvPr id="1" name="Chart 7"/>
        <xdr:cNvGraphicFramePr/>
      </xdr:nvGraphicFramePr>
      <xdr:xfrm>
        <a:off x="4772025" y="333375"/>
        <a:ext cx="84010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9"/>
  <sheetViews>
    <sheetView tabSelected="1" zoomScale="90" zoomScaleNormal="90" workbookViewId="0" topLeftCell="A1">
      <selection activeCell="C4" sqref="C4"/>
    </sheetView>
  </sheetViews>
  <sheetFormatPr defaultColWidth="11.421875" defaultRowHeight="12.75"/>
  <cols>
    <col min="1" max="1" width="15.00390625" style="0" customWidth="1"/>
    <col min="2" max="2" width="13.7109375" style="0" customWidth="1"/>
    <col min="3" max="3" width="19.421875" style="0" customWidth="1"/>
    <col min="4" max="4" width="21.421875" style="0" customWidth="1"/>
    <col min="30" max="30" width="2.421875" style="5" customWidth="1"/>
  </cols>
  <sheetData>
    <row r="3" spans="1:30" s="1" customFormat="1" ht="54.75" customHeight="1">
      <c r="A3" s="6" t="s">
        <v>0</v>
      </c>
      <c r="B3" s="12" t="s">
        <v>2</v>
      </c>
      <c r="C3" s="8" t="s">
        <v>3</v>
      </c>
      <c r="D3" s="10" t="s">
        <v>4</v>
      </c>
      <c r="AD3" s="2" t="s">
        <v>1</v>
      </c>
    </row>
    <row r="4" spans="1:30" ht="12">
      <c r="A4" s="7">
        <v>25</v>
      </c>
      <c r="B4" s="13">
        <f>-0.000297*A4^3+0.078*A4^2-3.341*A4+49.44</f>
        <v>10.024374999999992</v>
      </c>
      <c r="C4" s="9">
        <f>B4*0.8</f>
        <v>8.019499999999994</v>
      </c>
      <c r="D4" s="11">
        <f>B4*1.2</f>
        <v>12.02924999999999</v>
      </c>
      <c r="AD4" s="3">
        <v>8</v>
      </c>
    </row>
    <row r="5" spans="1:30" ht="12">
      <c r="A5" s="7">
        <v>30</v>
      </c>
      <c r="B5" s="13">
        <f aca="true" t="shared" si="0" ref="B5:B29">-0.000297*A5^3+0.078*A5^2-3.341*A5+49.44</f>
        <v>11.390999999999998</v>
      </c>
      <c r="C5" s="9">
        <f aca="true" t="shared" si="1" ref="C5:C29">B5*0.8</f>
        <v>9.112799999999998</v>
      </c>
      <c r="D5" s="11">
        <f aca="true" t="shared" si="2" ref="D5:D29">B5*1.2</f>
        <v>13.669199999999998</v>
      </c>
      <c r="AD5" s="3"/>
    </row>
    <row r="6" spans="1:30" ht="12">
      <c r="A6" s="7">
        <v>35</v>
      </c>
      <c r="B6" s="13">
        <f t="shared" si="0"/>
        <v>15.321124999999995</v>
      </c>
      <c r="C6" s="9">
        <f t="shared" si="1"/>
        <v>12.256899999999996</v>
      </c>
      <c r="D6" s="11">
        <f t="shared" si="2"/>
        <v>18.385349999999992</v>
      </c>
      <c r="AD6" s="3">
        <v>21</v>
      </c>
    </row>
    <row r="7" spans="1:30" ht="12">
      <c r="A7" s="7">
        <v>40</v>
      </c>
      <c r="B7" s="13">
        <f t="shared" si="0"/>
        <v>21.591999999999985</v>
      </c>
      <c r="C7" s="9">
        <f t="shared" si="1"/>
        <v>17.273599999999988</v>
      </c>
      <c r="D7" s="11">
        <f t="shared" si="2"/>
        <v>25.91039999999998</v>
      </c>
      <c r="AD7" s="3">
        <v>32</v>
      </c>
    </row>
    <row r="8" spans="1:30" ht="12">
      <c r="A8" s="7">
        <v>45</v>
      </c>
      <c r="B8" s="13">
        <f t="shared" si="0"/>
        <v>29.980874999999997</v>
      </c>
      <c r="C8" s="9">
        <f t="shared" si="1"/>
        <v>23.9847</v>
      </c>
      <c r="D8" s="11">
        <f t="shared" si="2"/>
        <v>35.97705</v>
      </c>
      <c r="AD8" s="3"/>
    </row>
    <row r="9" spans="1:30" ht="12">
      <c r="A9" s="7">
        <v>50</v>
      </c>
      <c r="B9" s="13">
        <f t="shared" si="0"/>
        <v>40.264999999999986</v>
      </c>
      <c r="C9" s="9">
        <f t="shared" si="1"/>
        <v>32.21199999999999</v>
      </c>
      <c r="D9" s="11">
        <f t="shared" si="2"/>
        <v>48.317999999999984</v>
      </c>
      <c r="AD9" s="3">
        <v>45</v>
      </c>
    </row>
    <row r="10" spans="1:30" ht="12">
      <c r="A10" s="7">
        <v>55</v>
      </c>
      <c r="B10" s="13">
        <f t="shared" si="0"/>
        <v>52.22162499999996</v>
      </c>
      <c r="C10" s="9">
        <f t="shared" si="1"/>
        <v>41.77729999999997</v>
      </c>
      <c r="D10" s="11">
        <f t="shared" si="2"/>
        <v>62.66594999999995</v>
      </c>
      <c r="AD10" s="3"/>
    </row>
    <row r="11" spans="1:30" ht="12">
      <c r="A11" s="7">
        <v>60</v>
      </c>
      <c r="B11" s="13">
        <f t="shared" si="0"/>
        <v>65.62800000000001</v>
      </c>
      <c r="C11" s="9">
        <f t="shared" si="1"/>
        <v>52.502400000000016</v>
      </c>
      <c r="D11" s="11">
        <f t="shared" si="2"/>
        <v>78.75360000000002</v>
      </c>
      <c r="AD11" s="3">
        <v>81</v>
      </c>
    </row>
    <row r="12" spans="1:30" ht="12">
      <c r="A12" s="7">
        <v>65</v>
      </c>
      <c r="B12" s="13">
        <f t="shared" si="0"/>
        <v>80.26137499999999</v>
      </c>
      <c r="C12" s="9">
        <f t="shared" si="1"/>
        <v>64.20909999999999</v>
      </c>
      <c r="D12" s="11">
        <f t="shared" si="2"/>
        <v>96.31364999999998</v>
      </c>
      <c r="AD12" s="3"/>
    </row>
    <row r="13" spans="1:30" ht="12">
      <c r="A13" s="7">
        <v>70</v>
      </c>
      <c r="B13" s="13">
        <f t="shared" si="0"/>
        <v>95.89899999999994</v>
      </c>
      <c r="C13" s="9">
        <f t="shared" si="1"/>
        <v>76.71919999999996</v>
      </c>
      <c r="D13" s="11">
        <f t="shared" si="2"/>
        <v>115.07879999999993</v>
      </c>
      <c r="AD13" s="3">
        <v>101</v>
      </c>
    </row>
    <row r="14" spans="1:30" ht="12">
      <c r="A14" s="7">
        <v>75</v>
      </c>
      <c r="B14" s="13">
        <f t="shared" si="0"/>
        <v>112.31812499999998</v>
      </c>
      <c r="C14" s="9">
        <f t="shared" si="1"/>
        <v>89.85449999999999</v>
      </c>
      <c r="D14" s="11">
        <f t="shared" si="2"/>
        <v>134.78174999999996</v>
      </c>
      <c r="AD14" s="3"/>
    </row>
    <row r="15" spans="1:30" ht="12">
      <c r="A15" s="7">
        <v>80</v>
      </c>
      <c r="B15" s="13">
        <f t="shared" si="0"/>
        <v>129.29599999999994</v>
      </c>
      <c r="C15" s="9">
        <f t="shared" si="1"/>
        <v>103.43679999999995</v>
      </c>
      <c r="D15" s="11">
        <f t="shared" si="2"/>
        <v>155.15519999999992</v>
      </c>
      <c r="AD15" s="3">
        <v>120</v>
      </c>
    </row>
    <row r="16" spans="1:30" ht="12">
      <c r="A16" s="7">
        <v>85</v>
      </c>
      <c r="B16" s="13">
        <f t="shared" si="0"/>
        <v>146.60987499999993</v>
      </c>
      <c r="C16" s="9">
        <f t="shared" si="1"/>
        <v>117.28789999999995</v>
      </c>
      <c r="D16" s="11">
        <f t="shared" si="2"/>
        <v>175.9318499999999</v>
      </c>
      <c r="AD16" s="3"/>
    </row>
    <row r="17" spans="1:30" ht="12">
      <c r="A17" s="7">
        <v>90</v>
      </c>
      <c r="B17" s="13">
        <f t="shared" si="0"/>
        <v>164.03699999999992</v>
      </c>
      <c r="C17" s="9">
        <f t="shared" si="1"/>
        <v>131.22959999999995</v>
      </c>
      <c r="D17" s="11">
        <f t="shared" si="2"/>
        <v>196.8443999999999</v>
      </c>
      <c r="AD17" s="3">
        <v>142</v>
      </c>
    </row>
    <row r="18" spans="1:30" ht="12">
      <c r="A18" s="7">
        <v>95</v>
      </c>
      <c r="B18" s="13">
        <f t="shared" si="0"/>
        <v>181.354625</v>
      </c>
      <c r="C18" s="9">
        <f t="shared" si="1"/>
        <v>145.0837</v>
      </c>
      <c r="D18" s="11">
        <f t="shared" si="2"/>
        <v>217.62555</v>
      </c>
      <c r="AD18" s="3"/>
    </row>
    <row r="19" spans="1:30" ht="12">
      <c r="A19" s="7">
        <v>100</v>
      </c>
      <c r="B19" s="13">
        <f t="shared" si="0"/>
        <v>198.33999999999997</v>
      </c>
      <c r="C19" s="9">
        <f t="shared" si="1"/>
        <v>158.672</v>
      </c>
      <c r="D19" s="11">
        <f t="shared" si="2"/>
        <v>238.00799999999995</v>
      </c>
      <c r="AD19" s="3"/>
    </row>
    <row r="20" spans="1:30" ht="12">
      <c r="A20" s="7">
        <v>105</v>
      </c>
      <c r="B20" s="13">
        <f t="shared" si="0"/>
        <v>214.77037500000006</v>
      </c>
      <c r="C20" s="9">
        <f t="shared" si="1"/>
        <v>171.81630000000007</v>
      </c>
      <c r="D20" s="11">
        <f t="shared" si="2"/>
        <v>257.72445000000005</v>
      </c>
      <c r="AD20" s="3"/>
    </row>
    <row r="21" spans="1:30" ht="12">
      <c r="A21" s="7">
        <v>110</v>
      </c>
      <c r="B21" s="13">
        <f t="shared" si="0"/>
        <v>230.4229999999999</v>
      </c>
      <c r="C21" s="9">
        <f t="shared" si="1"/>
        <v>184.33839999999992</v>
      </c>
      <c r="D21" s="11">
        <f t="shared" si="2"/>
        <v>276.50759999999985</v>
      </c>
      <c r="AD21" s="4"/>
    </row>
    <row r="22" spans="1:30" ht="12">
      <c r="A22" s="7">
        <v>115</v>
      </c>
      <c r="B22" s="13">
        <f t="shared" si="0"/>
        <v>245.0751249999999</v>
      </c>
      <c r="C22" s="9">
        <f t="shared" si="1"/>
        <v>196.06009999999992</v>
      </c>
      <c r="D22" s="11">
        <f t="shared" si="2"/>
        <v>294.0901499999999</v>
      </c>
      <c r="AD22" s="4"/>
    </row>
    <row r="23" spans="1:30" ht="12">
      <c r="A23" s="7">
        <v>120</v>
      </c>
      <c r="B23" s="13">
        <f t="shared" si="0"/>
        <v>258.504</v>
      </c>
      <c r="C23" s="9">
        <f t="shared" si="1"/>
        <v>206.80320000000003</v>
      </c>
      <c r="D23" s="11">
        <f t="shared" si="2"/>
        <v>310.20480000000003</v>
      </c>
      <c r="AD23" s="4"/>
    </row>
    <row r="24" spans="1:30" ht="12">
      <c r="A24" s="7">
        <v>125</v>
      </c>
      <c r="B24" s="13">
        <f t="shared" si="0"/>
        <v>270.486875</v>
      </c>
      <c r="C24" s="9">
        <f t="shared" si="1"/>
        <v>216.3895</v>
      </c>
      <c r="D24" s="11">
        <f t="shared" si="2"/>
        <v>324.58425</v>
      </c>
      <c r="AD24" s="4"/>
    </row>
    <row r="25" spans="1:30" ht="12">
      <c r="A25" s="7">
        <v>130</v>
      </c>
      <c r="B25" s="13">
        <f t="shared" si="0"/>
        <v>280.801</v>
      </c>
      <c r="C25" s="9">
        <f t="shared" si="1"/>
        <v>224.6408</v>
      </c>
      <c r="D25" s="11">
        <f t="shared" si="2"/>
        <v>336.96119999999996</v>
      </c>
      <c r="AD25" s="4"/>
    </row>
    <row r="26" spans="1:30" ht="12">
      <c r="A26" s="7">
        <v>135</v>
      </c>
      <c r="B26" s="13">
        <f t="shared" si="0"/>
        <v>289.22362499999986</v>
      </c>
      <c r="C26" s="9">
        <f t="shared" si="1"/>
        <v>231.3788999999999</v>
      </c>
      <c r="D26" s="11">
        <f t="shared" si="2"/>
        <v>347.06834999999984</v>
      </c>
      <c r="AD26" s="4"/>
    </row>
    <row r="27" spans="1:30" ht="12">
      <c r="A27" s="7">
        <v>140</v>
      </c>
      <c r="B27" s="13">
        <f t="shared" si="0"/>
        <v>295.53199999999987</v>
      </c>
      <c r="C27" s="9">
        <f t="shared" si="1"/>
        <v>236.42559999999992</v>
      </c>
      <c r="D27" s="11">
        <f t="shared" si="2"/>
        <v>354.6383999999998</v>
      </c>
      <c r="AD27" s="4"/>
    </row>
    <row r="28" spans="1:30" ht="12">
      <c r="A28" s="7">
        <v>145</v>
      </c>
      <c r="B28" s="13">
        <f t="shared" si="0"/>
        <v>299.50337499999995</v>
      </c>
      <c r="C28" s="9">
        <f t="shared" si="1"/>
        <v>239.60269999999997</v>
      </c>
      <c r="D28" s="11">
        <f t="shared" si="2"/>
        <v>359.4040499999999</v>
      </c>
      <c r="AD28" s="4"/>
    </row>
    <row r="29" spans="1:30" ht="12">
      <c r="A29" s="7">
        <v>150</v>
      </c>
      <c r="B29" s="13">
        <f t="shared" si="0"/>
        <v>300.91499999999996</v>
      </c>
      <c r="C29" s="9">
        <f t="shared" si="1"/>
        <v>240.73199999999997</v>
      </c>
      <c r="D29" s="11">
        <f t="shared" si="2"/>
        <v>361.09799999999996</v>
      </c>
      <c r="AD29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 LABBOUZ</cp:lastModifiedBy>
  <dcterms:created xsi:type="dcterms:W3CDTF">1996-10-21T11:03:58Z</dcterms:created>
  <dcterms:modified xsi:type="dcterms:W3CDTF">2011-05-12T14:22:19Z</dcterms:modified>
  <cp:category/>
  <cp:version/>
  <cp:contentType/>
  <cp:contentStatus/>
</cp:coreProperties>
</file>