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éroulement concours" sheetId="1" r:id="rId1"/>
    <sheet name="formule championnat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<sst xmlns="http://schemas.openxmlformats.org/spreadsheetml/2006/main" count="220" uniqueCount="118">
  <si>
    <t>Equipe N°1</t>
  </si>
  <si>
    <t>Equipe N°2</t>
  </si>
  <si>
    <t>Equipe N°3</t>
  </si>
  <si>
    <t>Equipe N°4</t>
  </si>
  <si>
    <t>Equipe N°5</t>
  </si>
  <si>
    <t>Equipe N°6</t>
  </si>
  <si>
    <t>Equipe N°7</t>
  </si>
  <si>
    <t>Equipe N°8</t>
  </si>
  <si>
    <t>Equipe N°9</t>
  </si>
  <si>
    <t>Equipe N°10</t>
  </si>
  <si>
    <t>Equipe N°11</t>
  </si>
  <si>
    <t>Equipe N°12</t>
  </si>
  <si>
    <t>Equipe N°13</t>
  </si>
  <si>
    <t>Equipe N°14</t>
  </si>
  <si>
    <t>Equipe N°15</t>
  </si>
  <si>
    <t>Equipe N°16</t>
  </si>
  <si>
    <t>Nom de l'équipe</t>
  </si>
  <si>
    <t>Partie 1</t>
  </si>
  <si>
    <t>Partie 2</t>
  </si>
  <si>
    <t>Partie 3</t>
  </si>
  <si>
    <t>Partie 4</t>
  </si>
  <si>
    <t>N° d'équipe</t>
  </si>
  <si>
    <t>Points pour</t>
  </si>
  <si>
    <t>Points contre</t>
  </si>
  <si>
    <t>Classement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</si>
  <si>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</si>
  <si>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</si>
  <si>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</si>
  <si>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</si>
  <si>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</si>
  <si>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</si>
  <si>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</si>
  <si>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</si>
  <si>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</si>
  <si>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</si>
  <si>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</si>
  <si>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</si>
  <si>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</si>
  <si>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</si>
  <si>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</si>
  <si>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</si>
  <si>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N° équipe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</si>
  <si>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</si>
  <si>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</si>
  <si>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</si>
  <si>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</si>
  <si>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</si>
  <si>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</si>
  <si>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</si>
  <si>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</si>
  <si>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</si>
  <si>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</si>
  <si>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</si>
  <si>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</si>
  <si>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</si>
  <si>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</si>
  <si>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Equine n° contre</t>
  </si>
  <si>
    <t>Equipe n°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</si>
  <si>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</si>
  <si>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</si>
  <si>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</si>
  <si>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</si>
  <si>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</si>
  <si>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</si>
  <si>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</si>
  <si>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</si>
  <si>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</si>
  <si>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</si>
  <si>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</si>
  <si>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</si>
  <si>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n°13</t>
  </si>
  <si>
    <t>n°14</t>
  </si>
  <si>
    <t>n°15</t>
  </si>
  <si>
    <t>n°16</t>
  </si>
  <si>
    <t>1ère partie</t>
  </si>
  <si>
    <t>2ème partie</t>
  </si>
  <si>
    <t>3ème partie</t>
  </si>
  <si>
    <t>Partie(s) gagnées</t>
  </si>
  <si>
    <t>4ème partie</t>
  </si>
  <si>
    <t>Planche n°</t>
  </si>
  <si>
    <t>Kiki et Lolo</t>
  </si>
  <si>
    <t>Equipe N°1  Kiki et Lolo</t>
  </si>
  <si>
    <t>Allez l'OM</t>
  </si>
  <si>
    <t>Equipe N°2 Allez l'OM</t>
  </si>
  <si>
    <t>Roland et Albert</t>
  </si>
  <si>
    <t>Equipe N°3 Roland et Albert</t>
  </si>
  <si>
    <t>Les lyonnais</t>
  </si>
  <si>
    <t>Equipe N°4 Les Lyonnais</t>
  </si>
  <si>
    <t>Les Parisiens</t>
  </si>
  <si>
    <t>Equipe N°5 Les Parisiens</t>
  </si>
  <si>
    <t>Emile et Ahmed</t>
  </si>
  <si>
    <t>Equipe N°6 Emile et Ahmed</t>
  </si>
  <si>
    <t>Pierre et Paul</t>
  </si>
  <si>
    <t>Equipe N°7 Pierre et Paul</t>
  </si>
  <si>
    <t>Les Stéphanois</t>
  </si>
  <si>
    <t>Equipe N°8 Les Stéphanois</t>
  </si>
  <si>
    <t>Terrain n°</t>
  </si>
  <si>
    <t xml:space="preserve">    1/8ème de finale</t>
  </si>
  <si>
    <t>Dudu et René</t>
  </si>
  <si>
    <t>Equipe N°9 Dudu et René</t>
  </si>
  <si>
    <t>Les Profs</t>
  </si>
  <si>
    <t>Equipe N°10 Les Profs</t>
  </si>
  <si>
    <t>All Stars</t>
  </si>
  <si>
    <t>Equipe N°11 All Stars</t>
  </si>
  <si>
    <t>Les Bulls</t>
  </si>
  <si>
    <t>Equipe N°12 Les Bulls</t>
  </si>
  <si>
    <t>Les sous-doués</t>
  </si>
  <si>
    <t>Equipe N°13 Les sous-doués</t>
  </si>
  <si>
    <t>Les pointeurs</t>
  </si>
  <si>
    <t>Equipe N°14 Les pointeurs</t>
  </si>
  <si>
    <t>Les Boulets</t>
  </si>
  <si>
    <t>Equipe N°15 Les Boulets</t>
  </si>
  <si>
    <t>Christine et Isabelle</t>
  </si>
  <si>
    <t>Equipe N°16 Christine et Isabelle</t>
  </si>
  <si>
    <t>Résultats</t>
  </si>
  <si>
    <t xml:space="preserve">16ème </t>
  </si>
  <si>
    <t xml:space="preserve">     1/4 de finale</t>
  </si>
  <si>
    <t xml:space="preserve">  1/2 finale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</si>
</sst>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2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4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b/>
      <sz val="14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5" fillId="35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3"/>
  <sheetViews>
    <sheetView tabSelected="1" zoomScale="130" zoomScaleNormal="130" zoomScalePageLayoutView="0" workbookViewId="0" topLeftCell="A1">
      <selection activeCell="P33" sqref="P33"/>
    </sheetView>
  </sheetViews>
  <sheetFormatPr defaultColWidth="11.421875" defaultRowHeight="12.75"/>
  <cols>
    <col min="1" max="1" width="15.28125" style="61" customWidth="1"/>
    <col min="2" max="2" width="27.57421875" style="1" customWidth="1"/>
    <col min="3" max="6" width="6.7109375" style="18" customWidth="1"/>
    <col min="7" max="7" width="5.57421875" style="1" customWidth="1"/>
    <col min="8" max="8" width="10.7109375" style="2" customWidth="1"/>
    <col min="9" max="10" width="10.7109375" style="1" customWidth="1"/>
    <col min="11" max="11" width="21.140625" style="36" customWidth="1"/>
    <col min="12" max="12" width="5.57421875" style="1" customWidth="1"/>
    <col min="13" max="13" width="11.421875" style="5" customWidth="1"/>
    <col min="14" max="14" width="20.8515625" style="35" customWidth="1"/>
    <col min="15" max="15" width="9.421875" style="7" customWidth="1"/>
    <col min="16" max="16" width="17.57421875" style="10" customWidth="1"/>
    <col min="17" max="17" width="11.421875" style="8" customWidth="1"/>
    <col min="18" max="18" width="18.421875" style="6" customWidth="1"/>
    <col min="19" max="19" width="6.57421875" style="26" customWidth="1"/>
    <col min="20" max="20" width="14.57421875" style="0" customWidth="1"/>
    <col min="21" max="21" width="22.421875" style="12" customWidth="1"/>
    <col min="22" max="22" width="5.28125" style="32" customWidth="1"/>
    <col min="23" max="23" width="12.140625" style="12" customWidth="1"/>
    <col min="24" max="24" width="19.421875" style="12" customWidth="1"/>
    <col min="25" max="25" width="4.8515625" style="32" customWidth="1"/>
    <col min="26" max="35" width="11.421875" style="23" customWidth="1"/>
  </cols>
  <sheetData>
    <row r="1" spans="1:24" ht="54" customHeight="1" thickBot="1" thickTop="1">
      <c r="A1" s="61" t="s">
        <v>21</v>
      </c>
      <c r="B1" s="2" t="s">
        <v>16</v>
      </c>
      <c r="C1" s="17" t="s">
        <v>17</v>
      </c>
      <c r="D1" s="17" t="s">
        <v>18</v>
      </c>
      <c r="E1" s="17" t="s">
        <v>19</v>
      </c>
      <c r="F1" s="17" t="s">
        <v>20</v>
      </c>
      <c r="G1" s="14"/>
      <c r="H1" s="3" t="s">
        <v>77</v>
      </c>
      <c r="I1" s="4" t="s">
        <v>22</v>
      </c>
      <c r="J1" s="3" t="s">
        <v>23</v>
      </c>
      <c r="K1" s="36" t="s">
        <v>21</v>
      </c>
      <c r="L1" s="15"/>
      <c r="M1" s="5" t="s">
        <v>24</v>
      </c>
      <c r="N1" s="35" t="s">
        <v>41</v>
      </c>
      <c r="O1" s="16"/>
      <c r="P1" s="33" t="s">
        <v>96</v>
      </c>
      <c r="Q1" s="73" t="s">
        <v>97</v>
      </c>
      <c r="R1" s="74"/>
      <c r="S1" s="25"/>
      <c r="T1" s="33" t="s">
        <v>96</v>
      </c>
      <c r="U1" s="34" t="s">
        <v>116</v>
      </c>
      <c r="W1" s="33" t="s">
        <v>79</v>
      </c>
      <c r="X1" s="34" t="s">
        <v>117</v>
      </c>
    </row>
    <row r="2" spans="1:23" ht="15" customHeight="1" thickTop="1">
      <c r="A2" s="82" t="s">
        <v>0</v>
      </c>
      <c r="B2" s="78" t="s">
        <v>80</v>
      </c>
      <c r="C2" s="18">
        <v>13</v>
      </c>
      <c r="D2" s="18">
        <v>0</v>
      </c>
      <c r="E2" s="18">
        <v>13</v>
      </c>
      <c r="F2" s="18">
        <v>13</v>
      </c>
      <c r="G2" s="15"/>
      <c r="H2" s="79">
        <f>COUNTIF(C2:F2,13)</f>
        <v>3</v>
      </c>
      <c r="I2" s="91">
        <f>SUM(C2:F2)</f>
        <v>39</v>
      </c>
      <c r="J2" s="91">
        <f>SUM(C3:F3)</f>
        <v>29</v>
      </c>
      <c r="K2" s="76" t="s">
        <v>81</v>
      </c>
      <c r="L2" s="14"/>
      <c r="M2" s="77" t="s">
        <v>25</v>
      </c>
      <c r="N2" s="75" t="str">
        <f>K2</f>
        <v>Equipe N°1  Kiki et Lolo</v>
      </c>
      <c r="O2" s="16"/>
      <c r="P2" s="10" t="s">
        <v>58</v>
      </c>
      <c r="Q2" s="8" t="s">
        <v>25</v>
      </c>
      <c r="T2" s="10" t="s">
        <v>58</v>
      </c>
      <c r="U2" s="24"/>
      <c r="W2" s="10" t="s">
        <v>58</v>
      </c>
    </row>
    <row r="3" spans="1:23" ht="15" customHeight="1">
      <c r="A3" s="82"/>
      <c r="B3" s="78"/>
      <c r="C3" s="18">
        <v>2</v>
      </c>
      <c r="D3" s="18">
        <v>13</v>
      </c>
      <c r="E3" s="18">
        <v>6</v>
      </c>
      <c r="F3" s="18">
        <v>8</v>
      </c>
      <c r="G3" s="15"/>
      <c r="H3" s="79"/>
      <c r="I3" s="78"/>
      <c r="J3" s="78"/>
      <c r="K3" s="76"/>
      <c r="L3" s="14"/>
      <c r="M3" s="77"/>
      <c r="N3" s="75"/>
      <c r="O3" s="16"/>
      <c r="Q3" s="8" t="s">
        <v>115</v>
      </c>
      <c r="T3" s="10"/>
      <c r="U3" s="24"/>
      <c r="W3" s="10"/>
    </row>
    <row r="4" spans="1:23" ht="15" customHeight="1">
      <c r="A4" s="82" t="s">
        <v>1</v>
      </c>
      <c r="B4" s="84" t="s">
        <v>82</v>
      </c>
      <c r="C4" s="18">
        <v>5</v>
      </c>
      <c r="D4" s="18">
        <v>1</v>
      </c>
      <c r="E4" s="18">
        <v>7</v>
      </c>
      <c r="F4" s="18">
        <v>13</v>
      </c>
      <c r="G4" s="15"/>
      <c r="H4" s="79">
        <f>COUNTIF(C4:F4,13)</f>
        <v>1</v>
      </c>
      <c r="I4" s="91">
        <f>SUM(C4:F4)</f>
        <v>26</v>
      </c>
      <c r="J4" s="91">
        <f>SUM(C5:F5)</f>
        <v>50</v>
      </c>
      <c r="K4" s="76" t="s">
        <v>83</v>
      </c>
      <c r="L4" s="14"/>
      <c r="M4" s="77" t="s">
        <v>26</v>
      </c>
      <c r="N4" s="75" t="str">
        <f>K4</f>
        <v>Equipe N°2 Allez l'OM</v>
      </c>
      <c r="O4" s="16"/>
      <c r="T4" s="10"/>
      <c r="U4" s="24"/>
      <c r="W4" s="10"/>
    </row>
    <row r="5" spans="1:23" ht="15" customHeight="1">
      <c r="A5" s="82"/>
      <c r="B5" s="78"/>
      <c r="C5" s="18">
        <v>13</v>
      </c>
      <c r="D5" s="18">
        <v>13</v>
      </c>
      <c r="E5" s="18">
        <v>13</v>
      </c>
      <c r="F5" s="18">
        <v>11</v>
      </c>
      <c r="G5" s="15"/>
      <c r="H5" s="79"/>
      <c r="I5" s="78"/>
      <c r="J5" s="78"/>
      <c r="K5" s="76"/>
      <c r="L5" s="14"/>
      <c r="M5" s="77"/>
      <c r="N5" s="75"/>
      <c r="O5" s="16"/>
      <c r="P5" s="10" t="s">
        <v>59</v>
      </c>
      <c r="Q5" s="8" t="s">
        <v>42</v>
      </c>
      <c r="T5" s="10" t="s">
        <v>59</v>
      </c>
      <c r="U5" s="24"/>
      <c r="W5" s="10" t="s">
        <v>59</v>
      </c>
    </row>
    <row r="6" spans="1:23" ht="15" customHeight="1">
      <c r="A6" s="82" t="s">
        <v>2</v>
      </c>
      <c r="B6" s="84" t="s">
        <v>84</v>
      </c>
      <c r="C6" s="18">
        <v>13</v>
      </c>
      <c r="D6" s="18">
        <v>13</v>
      </c>
      <c r="E6" s="18">
        <v>13</v>
      </c>
      <c r="F6" s="18">
        <v>0</v>
      </c>
      <c r="G6" s="15"/>
      <c r="H6" s="79">
        <f>COUNTIF(C6:F6,13)</f>
        <v>3</v>
      </c>
      <c r="I6" s="91">
        <f>SUM(C6:F6)</f>
        <v>39</v>
      </c>
      <c r="J6" s="91">
        <f>SUM(C7:F7)</f>
        <v>38</v>
      </c>
      <c r="K6" s="76" t="s">
        <v>85</v>
      </c>
      <c r="L6" s="14"/>
      <c r="M6" s="77" t="s">
        <v>27</v>
      </c>
      <c r="N6" s="75" t="str">
        <f>K6</f>
        <v>Equipe N°3 Roland et Albert</v>
      </c>
      <c r="O6" s="16"/>
      <c r="Q6" s="8" t="s">
        <v>55</v>
      </c>
      <c r="T6" s="10"/>
      <c r="U6" s="24"/>
      <c r="W6" s="10"/>
    </row>
    <row r="7" spans="1:26" ht="15" customHeight="1">
      <c r="A7" s="82"/>
      <c r="B7" s="78"/>
      <c r="C7" s="18">
        <v>8</v>
      </c>
      <c r="D7" s="18">
        <v>6</v>
      </c>
      <c r="E7" s="18">
        <v>11</v>
      </c>
      <c r="F7" s="18">
        <v>13</v>
      </c>
      <c r="G7" s="15"/>
      <c r="H7" s="79"/>
      <c r="I7" s="78"/>
      <c r="J7" s="78"/>
      <c r="K7" s="76"/>
      <c r="L7" s="14"/>
      <c r="M7" s="77"/>
      <c r="N7" s="75"/>
      <c r="O7" s="16"/>
      <c r="T7" s="10"/>
      <c r="U7" s="24"/>
      <c r="W7" s="10"/>
      <c r="Z7" s="57"/>
    </row>
    <row r="8" spans="1:26" ht="15" customHeight="1">
      <c r="A8" s="82" t="s">
        <v>3</v>
      </c>
      <c r="B8" s="84" t="s">
        <v>86</v>
      </c>
      <c r="C8" s="18">
        <v>12</v>
      </c>
      <c r="D8" s="18">
        <v>5</v>
      </c>
      <c r="E8" s="18">
        <v>13</v>
      </c>
      <c r="F8" s="18">
        <v>13</v>
      </c>
      <c r="G8" s="15"/>
      <c r="H8" s="79">
        <f>COUNTIF(C8:F8,13)</f>
        <v>2</v>
      </c>
      <c r="I8" s="91">
        <f>SUM(C8:F8)</f>
        <v>43</v>
      </c>
      <c r="J8" s="91">
        <f>SUM(C9:F9)</f>
        <v>39</v>
      </c>
      <c r="K8" s="76" t="s">
        <v>87</v>
      </c>
      <c r="L8" s="14"/>
      <c r="M8" s="77" t="s">
        <v>28</v>
      </c>
      <c r="N8" s="75" t="str">
        <f>K8</f>
        <v>Equipe N°4 Les Lyonnais</v>
      </c>
      <c r="O8" s="16"/>
      <c r="P8" s="10" t="s">
        <v>60</v>
      </c>
      <c r="Q8" s="8" t="s">
        <v>43</v>
      </c>
      <c r="T8" s="10" t="s">
        <v>60</v>
      </c>
      <c r="U8" s="24"/>
      <c r="W8" s="10"/>
      <c r="Z8" s="57"/>
    </row>
    <row r="9" spans="1:26" ht="15" customHeight="1">
      <c r="A9" s="82"/>
      <c r="B9" s="78"/>
      <c r="C9" s="18">
        <v>13</v>
      </c>
      <c r="D9" s="18">
        <v>13</v>
      </c>
      <c r="E9" s="18">
        <v>11</v>
      </c>
      <c r="F9" s="18">
        <v>2</v>
      </c>
      <c r="G9" s="15"/>
      <c r="H9" s="79"/>
      <c r="I9" s="78"/>
      <c r="J9" s="78"/>
      <c r="K9" s="76"/>
      <c r="L9" s="14"/>
      <c r="M9" s="77"/>
      <c r="N9" s="75"/>
      <c r="O9" s="16"/>
      <c r="Q9" s="8" t="s">
        <v>54</v>
      </c>
      <c r="T9" s="10"/>
      <c r="U9" s="24"/>
      <c r="W9" s="10"/>
      <c r="Z9" s="57"/>
    </row>
    <row r="10" spans="1:26" ht="15" customHeight="1">
      <c r="A10" s="82" t="s">
        <v>4</v>
      </c>
      <c r="B10" s="84" t="s">
        <v>88</v>
      </c>
      <c r="C10" s="18">
        <v>13</v>
      </c>
      <c r="D10" s="18">
        <v>4</v>
      </c>
      <c r="E10" s="18">
        <v>13</v>
      </c>
      <c r="F10" s="18">
        <v>3</v>
      </c>
      <c r="G10" s="15"/>
      <c r="H10" s="79">
        <f>COUNTIF(C10:F10,13)</f>
        <v>2</v>
      </c>
      <c r="I10" s="91">
        <f>SUM(C10:F10)</f>
        <v>33</v>
      </c>
      <c r="J10" s="91">
        <f>SUM(C11:F11)</f>
        <v>42</v>
      </c>
      <c r="K10" s="76" t="s">
        <v>89</v>
      </c>
      <c r="L10" s="14"/>
      <c r="M10" s="77" t="s">
        <v>29</v>
      </c>
      <c r="N10" s="75" t="str">
        <f>K10</f>
        <v>Equipe N°5 Les Parisiens</v>
      </c>
      <c r="O10" s="16"/>
      <c r="T10" s="10"/>
      <c r="U10" s="24"/>
      <c r="W10" s="10"/>
      <c r="Z10" s="57"/>
    </row>
    <row r="11" spans="1:26" ht="15" customHeight="1">
      <c r="A11" s="82"/>
      <c r="B11" s="78"/>
      <c r="C11" s="18">
        <v>5</v>
      </c>
      <c r="D11" s="18">
        <v>13</v>
      </c>
      <c r="E11" s="18">
        <v>11</v>
      </c>
      <c r="F11" s="18">
        <v>13</v>
      </c>
      <c r="G11" s="15"/>
      <c r="H11" s="79"/>
      <c r="I11" s="78"/>
      <c r="J11" s="78"/>
      <c r="K11" s="76"/>
      <c r="L11" s="14"/>
      <c r="M11" s="77"/>
      <c r="N11" s="75"/>
      <c r="O11" s="16"/>
      <c r="P11" s="10" t="s">
        <v>61</v>
      </c>
      <c r="Q11" s="8" t="s">
        <v>44</v>
      </c>
      <c r="T11" s="10" t="s">
        <v>61</v>
      </c>
      <c r="U11" s="24"/>
      <c r="W11" s="10"/>
      <c r="Z11" s="57"/>
    </row>
    <row r="12" spans="1:30" ht="15" customHeight="1">
      <c r="A12" s="82" t="s">
        <v>5</v>
      </c>
      <c r="B12" s="84" t="s">
        <v>90</v>
      </c>
      <c r="C12" s="18">
        <v>13</v>
      </c>
      <c r="D12" s="18">
        <v>13</v>
      </c>
      <c r="E12" s="18">
        <v>10</v>
      </c>
      <c r="F12" s="18">
        <v>8</v>
      </c>
      <c r="G12" s="15"/>
      <c r="H12" s="79">
        <f>COUNTIF(C12:F12,13)</f>
        <v>2</v>
      </c>
      <c r="I12" s="91">
        <f>SUM(C12:F12)</f>
        <v>44</v>
      </c>
      <c r="J12" s="91">
        <f>SUM(C13:F13)</f>
        <v>38</v>
      </c>
      <c r="K12" s="76" t="s">
        <v>91</v>
      </c>
      <c r="L12" s="14"/>
      <c r="M12" s="77" t="s">
        <v>30</v>
      </c>
      <c r="N12" s="75" t="str">
        <f>K12</f>
        <v>Equipe N°6 Emile et Ahmed</v>
      </c>
      <c r="O12" s="16"/>
      <c r="Q12" s="8" t="s">
        <v>53</v>
      </c>
      <c r="S12" s="56"/>
      <c r="T12" s="10"/>
      <c r="U12" s="44"/>
      <c r="V12" s="45"/>
      <c r="W12" s="46"/>
      <c r="X12" s="46"/>
      <c r="Y12" s="45"/>
      <c r="Z12" s="57"/>
      <c r="AA12" s="57"/>
      <c r="AB12" s="57"/>
      <c r="AC12" s="57"/>
      <c r="AD12" s="57"/>
    </row>
    <row r="13" spans="1:30" ht="15" customHeight="1">
      <c r="A13" s="82"/>
      <c r="B13" s="78"/>
      <c r="C13" s="18">
        <v>2</v>
      </c>
      <c r="D13" s="18">
        <v>10</v>
      </c>
      <c r="E13" s="18">
        <v>13</v>
      </c>
      <c r="F13" s="18">
        <v>13</v>
      </c>
      <c r="G13" s="15"/>
      <c r="H13" s="79"/>
      <c r="I13" s="78"/>
      <c r="J13" s="78"/>
      <c r="K13" s="76"/>
      <c r="L13" s="14"/>
      <c r="M13" s="77"/>
      <c r="N13" s="75"/>
      <c r="O13" s="16"/>
      <c r="S13" s="56"/>
      <c r="T13" s="10"/>
      <c r="U13" s="44"/>
      <c r="V13" s="45"/>
      <c r="W13" s="46"/>
      <c r="X13" s="46"/>
      <c r="Y13" s="45"/>
      <c r="Z13" s="57"/>
      <c r="AA13" s="57"/>
      <c r="AB13" s="57"/>
      <c r="AC13" s="57"/>
      <c r="AD13" s="57"/>
    </row>
    <row r="14" spans="1:30" ht="15" customHeight="1">
      <c r="A14" s="82" t="s">
        <v>6</v>
      </c>
      <c r="B14" s="84" t="s">
        <v>92</v>
      </c>
      <c r="C14" s="18">
        <v>3</v>
      </c>
      <c r="D14" s="18">
        <v>13</v>
      </c>
      <c r="E14" s="18">
        <v>10</v>
      </c>
      <c r="F14" s="18">
        <v>5</v>
      </c>
      <c r="G14" s="15"/>
      <c r="H14" s="79">
        <f>COUNTIF(C14:F14,13)</f>
        <v>1</v>
      </c>
      <c r="I14" s="91">
        <f>SUM(C14:F14)</f>
        <v>31</v>
      </c>
      <c r="J14" s="91">
        <f>SUM(C15:F15)</f>
        <v>47</v>
      </c>
      <c r="K14" s="76" t="s">
        <v>93</v>
      </c>
      <c r="L14" s="14"/>
      <c r="M14" s="77" t="s">
        <v>31</v>
      </c>
      <c r="N14" s="75" t="str">
        <f>K14</f>
        <v>Equipe N°7 Pierre et Paul</v>
      </c>
      <c r="O14" s="16"/>
      <c r="P14" s="10" t="s">
        <v>62</v>
      </c>
      <c r="Q14" s="8" t="s">
        <v>45</v>
      </c>
      <c r="S14" s="56"/>
      <c r="T14" s="10"/>
      <c r="U14" s="44"/>
      <c r="V14" s="45"/>
      <c r="W14" s="46"/>
      <c r="X14" s="46"/>
      <c r="Y14" s="45"/>
      <c r="Z14" s="57"/>
      <c r="AA14" s="57"/>
      <c r="AB14" s="57"/>
      <c r="AC14" s="57"/>
      <c r="AD14" s="57"/>
    </row>
    <row r="15" spans="1:30" ht="15" customHeight="1">
      <c r="A15" s="82"/>
      <c r="B15" s="78"/>
      <c r="C15" s="18">
        <v>13</v>
      </c>
      <c r="D15" s="18">
        <v>8</v>
      </c>
      <c r="E15" s="18">
        <v>13</v>
      </c>
      <c r="F15" s="18">
        <v>13</v>
      </c>
      <c r="G15" s="15"/>
      <c r="H15" s="79"/>
      <c r="I15" s="78"/>
      <c r="J15" s="78"/>
      <c r="K15" s="76"/>
      <c r="L15" s="14"/>
      <c r="M15" s="77"/>
      <c r="N15" s="75"/>
      <c r="O15" s="16"/>
      <c r="Q15" s="8" t="s">
        <v>52</v>
      </c>
      <c r="S15" s="56"/>
      <c r="T15" s="10"/>
      <c r="U15" s="44"/>
      <c r="V15" s="45"/>
      <c r="W15" s="89"/>
      <c r="X15" s="87"/>
      <c r="Y15" s="45"/>
      <c r="Z15" s="57"/>
      <c r="AA15" s="57"/>
      <c r="AB15" s="57"/>
      <c r="AC15" s="57"/>
      <c r="AD15" s="57"/>
    </row>
    <row r="16" spans="1:30" ht="15" customHeight="1">
      <c r="A16" s="82" t="s">
        <v>7</v>
      </c>
      <c r="B16" s="84" t="s">
        <v>94</v>
      </c>
      <c r="C16" s="18">
        <v>11</v>
      </c>
      <c r="D16" s="18">
        <v>8</v>
      </c>
      <c r="E16" s="18">
        <v>0</v>
      </c>
      <c r="F16" s="18">
        <v>13</v>
      </c>
      <c r="G16" s="15"/>
      <c r="H16" s="79">
        <f>COUNTIF(C16:F16,13)</f>
        <v>1</v>
      </c>
      <c r="I16" s="91">
        <f>SUM(C16:F16)</f>
        <v>32</v>
      </c>
      <c r="J16" s="91">
        <f>SUM(C17:F17)</f>
        <v>43</v>
      </c>
      <c r="K16" s="76" t="s">
        <v>95</v>
      </c>
      <c r="L16" s="14"/>
      <c r="M16" s="77" t="s">
        <v>32</v>
      </c>
      <c r="N16" s="75" t="str">
        <f>K16</f>
        <v>Equipe N°8 Les Stéphanois</v>
      </c>
      <c r="O16" s="16"/>
      <c r="S16" s="56"/>
      <c r="T16" s="10"/>
      <c r="U16" s="44"/>
      <c r="V16" s="45"/>
      <c r="W16" s="89"/>
      <c r="X16" s="88"/>
      <c r="Y16" s="45"/>
      <c r="Z16" s="57"/>
      <c r="AA16" s="57"/>
      <c r="AB16" s="57"/>
      <c r="AC16" s="57"/>
      <c r="AD16" s="57"/>
    </row>
    <row r="17" spans="1:30" ht="15" customHeight="1">
      <c r="A17" s="82"/>
      <c r="B17" s="78"/>
      <c r="C17" s="18">
        <v>13</v>
      </c>
      <c r="D17" s="18">
        <v>13</v>
      </c>
      <c r="E17" s="18">
        <v>13</v>
      </c>
      <c r="F17" s="18">
        <v>4</v>
      </c>
      <c r="G17" s="15"/>
      <c r="H17" s="79"/>
      <c r="I17" s="78"/>
      <c r="J17" s="78"/>
      <c r="K17" s="76"/>
      <c r="L17" s="14"/>
      <c r="M17" s="77"/>
      <c r="N17" s="75"/>
      <c r="O17" s="16"/>
      <c r="P17" s="10" t="s">
        <v>63</v>
      </c>
      <c r="Q17" s="8" t="s">
        <v>46</v>
      </c>
      <c r="S17" s="56"/>
      <c r="T17" s="10"/>
      <c r="U17" s="44"/>
      <c r="V17" s="45"/>
      <c r="W17" s="22"/>
      <c r="X17" s="46"/>
      <c r="Y17" s="45"/>
      <c r="Z17" s="57"/>
      <c r="AA17" s="57"/>
      <c r="AB17" s="57"/>
      <c r="AC17" s="57"/>
      <c r="AD17" s="57"/>
    </row>
    <row r="18" spans="1:30" ht="15" customHeight="1">
      <c r="A18" s="82" t="s">
        <v>8</v>
      </c>
      <c r="B18" s="84" t="s">
        <v>98</v>
      </c>
      <c r="C18" s="18">
        <v>2</v>
      </c>
      <c r="D18" s="18">
        <v>8</v>
      </c>
      <c r="E18" s="18">
        <v>11</v>
      </c>
      <c r="F18" s="18">
        <v>13</v>
      </c>
      <c r="G18" s="15"/>
      <c r="H18" s="79">
        <f>COUNTIF(C18:F18,13)</f>
        <v>1</v>
      </c>
      <c r="I18" s="91">
        <f>SUM(C18:F18)</f>
        <v>34</v>
      </c>
      <c r="J18" s="91">
        <f>SUM(C19:F19)</f>
        <v>39</v>
      </c>
      <c r="K18" s="76" t="s">
        <v>99</v>
      </c>
      <c r="L18" s="14"/>
      <c r="M18" s="77" t="s">
        <v>33</v>
      </c>
      <c r="N18" s="75" t="str">
        <f>K18</f>
        <v>Equipe N°9 Dudu et René</v>
      </c>
      <c r="O18" s="16"/>
      <c r="Q18" s="8" t="s">
        <v>51</v>
      </c>
      <c r="S18" s="56"/>
      <c r="T18" s="10"/>
      <c r="U18" s="44"/>
      <c r="V18" s="45"/>
      <c r="W18" s="22"/>
      <c r="X18" s="46"/>
      <c r="Y18" s="45"/>
      <c r="Z18" s="57"/>
      <c r="AA18" s="57"/>
      <c r="AB18" s="57"/>
      <c r="AC18" s="57"/>
      <c r="AD18" s="57"/>
    </row>
    <row r="19" spans="1:30" ht="15" customHeight="1">
      <c r="A19" s="82"/>
      <c r="B19" s="78"/>
      <c r="C19" s="18">
        <v>13</v>
      </c>
      <c r="D19" s="18">
        <v>13</v>
      </c>
      <c r="E19" s="18">
        <v>13</v>
      </c>
      <c r="F19" s="18">
        <v>0</v>
      </c>
      <c r="G19" s="15"/>
      <c r="H19" s="79"/>
      <c r="I19" s="78"/>
      <c r="J19" s="78"/>
      <c r="K19" s="76"/>
      <c r="L19" s="14"/>
      <c r="M19" s="77"/>
      <c r="N19" s="75"/>
      <c r="O19" s="16"/>
      <c r="S19" s="56"/>
      <c r="T19" s="10"/>
      <c r="U19" s="44"/>
      <c r="V19" s="45"/>
      <c r="W19" s="22"/>
      <c r="X19" s="46"/>
      <c r="Y19" s="45"/>
      <c r="Z19" s="57"/>
      <c r="AA19" s="57"/>
      <c r="AB19" s="57"/>
      <c r="AC19" s="57"/>
      <c r="AD19" s="57"/>
    </row>
    <row r="20" spans="1:30" ht="15" customHeight="1">
      <c r="A20" s="82" t="s">
        <v>9</v>
      </c>
      <c r="B20" s="84" t="s">
        <v>100</v>
      </c>
      <c r="C20" s="18">
        <v>13</v>
      </c>
      <c r="D20" s="18">
        <v>13</v>
      </c>
      <c r="E20" s="18">
        <v>13</v>
      </c>
      <c r="F20" s="18">
        <v>2</v>
      </c>
      <c r="G20" s="15"/>
      <c r="H20" s="79">
        <f>COUNTIF(C20:F20,13)</f>
        <v>3</v>
      </c>
      <c r="I20" s="91">
        <f>SUM(C20:F20)</f>
        <v>41</v>
      </c>
      <c r="J20" s="91">
        <f>SUM(C21:F21)</f>
        <v>36</v>
      </c>
      <c r="K20" s="76" t="s">
        <v>101</v>
      </c>
      <c r="L20" s="14"/>
      <c r="M20" s="77" t="s">
        <v>34</v>
      </c>
      <c r="N20" s="75" t="str">
        <f>K20</f>
        <v>Equipe N°10 Les Profs</v>
      </c>
      <c r="O20" s="16"/>
      <c r="P20" s="10" t="s">
        <v>64</v>
      </c>
      <c r="Q20" s="8" t="s">
        <v>47</v>
      </c>
      <c r="S20" s="56"/>
      <c r="T20" s="10"/>
      <c r="U20" s="44"/>
      <c r="V20" s="45"/>
      <c r="W20" s="22"/>
      <c r="X20" s="46"/>
      <c r="Y20" s="45"/>
      <c r="Z20" s="57"/>
      <c r="AA20" s="57"/>
      <c r="AB20" s="57"/>
      <c r="AC20" s="57"/>
      <c r="AD20" s="57"/>
    </row>
    <row r="21" spans="1:30" ht="15" customHeight="1">
      <c r="A21" s="82"/>
      <c r="B21" s="78"/>
      <c r="C21" s="18">
        <v>5</v>
      </c>
      <c r="D21" s="18">
        <v>8</v>
      </c>
      <c r="E21" s="18">
        <v>10</v>
      </c>
      <c r="F21" s="18">
        <v>13</v>
      </c>
      <c r="G21" s="15"/>
      <c r="H21" s="79"/>
      <c r="I21" s="78"/>
      <c r="J21" s="78"/>
      <c r="K21" s="76"/>
      <c r="L21" s="14"/>
      <c r="M21" s="77"/>
      <c r="N21" s="75"/>
      <c r="O21" s="16"/>
      <c r="Q21" s="8" t="s">
        <v>50</v>
      </c>
      <c r="S21" s="56"/>
      <c r="T21" s="10"/>
      <c r="U21" s="44"/>
      <c r="V21" s="45"/>
      <c r="W21" s="22"/>
      <c r="X21" s="46"/>
      <c r="Y21" s="45"/>
      <c r="Z21" s="57"/>
      <c r="AA21" s="57"/>
      <c r="AB21" s="57"/>
      <c r="AC21" s="57"/>
      <c r="AD21" s="57"/>
    </row>
    <row r="22" spans="1:30" ht="15" customHeight="1">
      <c r="A22" s="82" t="s">
        <v>10</v>
      </c>
      <c r="B22" s="84" t="s">
        <v>102</v>
      </c>
      <c r="C22" s="18">
        <v>8</v>
      </c>
      <c r="D22" s="18">
        <v>13</v>
      </c>
      <c r="E22" s="18">
        <v>13</v>
      </c>
      <c r="F22" s="18">
        <v>13</v>
      </c>
      <c r="G22" s="15"/>
      <c r="H22" s="79">
        <f>COUNTIF(C22:F22,13)</f>
        <v>3</v>
      </c>
      <c r="I22" s="91">
        <f>SUM(C22:F22)</f>
        <v>47</v>
      </c>
      <c r="J22" s="91">
        <f>SUM(C23:F23)</f>
        <v>26</v>
      </c>
      <c r="K22" s="76" t="s">
        <v>103</v>
      </c>
      <c r="L22" s="14"/>
      <c r="M22" s="77" t="s">
        <v>35</v>
      </c>
      <c r="N22" s="75" t="str">
        <f>K22</f>
        <v>Equipe N°11 All Stars</v>
      </c>
      <c r="O22" s="16"/>
      <c r="S22" s="56"/>
      <c r="T22" s="10"/>
      <c r="U22" s="44"/>
      <c r="V22" s="45"/>
      <c r="W22" s="22"/>
      <c r="X22" s="46"/>
      <c r="Y22" s="45"/>
      <c r="Z22" s="57"/>
      <c r="AA22" s="57"/>
      <c r="AB22" s="57"/>
      <c r="AC22" s="57"/>
      <c r="AD22" s="57"/>
    </row>
    <row r="23" spans="1:30" ht="15" customHeight="1">
      <c r="A23" s="82"/>
      <c r="B23" s="78"/>
      <c r="C23" s="18">
        <v>13</v>
      </c>
      <c r="D23" s="18">
        <v>0</v>
      </c>
      <c r="E23" s="18">
        <v>10</v>
      </c>
      <c r="F23" s="18">
        <v>3</v>
      </c>
      <c r="G23" s="15"/>
      <c r="H23" s="79"/>
      <c r="I23" s="78"/>
      <c r="J23" s="78"/>
      <c r="K23" s="76"/>
      <c r="L23" s="14"/>
      <c r="M23" s="77"/>
      <c r="N23" s="75"/>
      <c r="O23" s="16"/>
      <c r="P23" s="10" t="s">
        <v>65</v>
      </c>
      <c r="Q23" s="8" t="s">
        <v>48</v>
      </c>
      <c r="S23" s="56"/>
      <c r="T23" s="10"/>
      <c r="U23" s="44"/>
      <c r="V23" s="45"/>
      <c r="W23" s="22"/>
      <c r="X23" s="46"/>
      <c r="Y23" s="45"/>
      <c r="Z23" s="57"/>
      <c r="AA23" s="57"/>
      <c r="AB23" s="57"/>
      <c r="AC23" s="57"/>
      <c r="AD23" s="57"/>
    </row>
    <row r="24" spans="1:30" ht="15" customHeight="1">
      <c r="A24" s="82" t="s">
        <v>11</v>
      </c>
      <c r="B24" s="83" t="s">
        <v>104</v>
      </c>
      <c r="C24" s="18">
        <v>13</v>
      </c>
      <c r="D24" s="18">
        <v>13</v>
      </c>
      <c r="E24" s="18">
        <v>13</v>
      </c>
      <c r="F24" s="18">
        <v>13</v>
      </c>
      <c r="G24" s="15"/>
      <c r="H24" s="79">
        <f>COUNTIF(C24:F24,13)</f>
        <v>4</v>
      </c>
      <c r="I24" s="91">
        <f>SUM(C24:F24)</f>
        <v>52</v>
      </c>
      <c r="J24" s="91">
        <f>SUM(C25:F25)</f>
        <v>21</v>
      </c>
      <c r="K24" s="76" t="s">
        <v>105</v>
      </c>
      <c r="L24" s="14"/>
      <c r="M24" s="77" t="s">
        <v>36</v>
      </c>
      <c r="N24" s="75" t="str">
        <f>K24</f>
        <v>Equipe N°12 Les Bulls</v>
      </c>
      <c r="O24" s="16"/>
      <c r="Q24" s="8" t="s">
        <v>49</v>
      </c>
      <c r="S24" s="56"/>
      <c r="T24" s="59"/>
      <c r="U24" s="44"/>
      <c r="V24" s="45"/>
      <c r="W24" s="22"/>
      <c r="X24" s="46"/>
      <c r="Y24" s="45"/>
      <c r="Z24" s="57"/>
      <c r="AA24" s="57"/>
      <c r="AB24" s="57"/>
      <c r="AC24" s="57"/>
      <c r="AD24" s="57"/>
    </row>
    <row r="25" spans="1:30" ht="15" customHeight="1">
      <c r="A25" s="82"/>
      <c r="B25" s="81"/>
      <c r="C25" s="18">
        <v>12</v>
      </c>
      <c r="D25" s="18">
        <v>1</v>
      </c>
      <c r="E25" s="18">
        <v>0</v>
      </c>
      <c r="F25" s="18">
        <v>8</v>
      </c>
      <c r="G25" s="15"/>
      <c r="H25" s="79"/>
      <c r="I25" s="78"/>
      <c r="J25" s="78"/>
      <c r="K25" s="76"/>
      <c r="L25" s="14"/>
      <c r="M25" s="77"/>
      <c r="N25" s="75"/>
      <c r="O25" s="16"/>
      <c r="S25" s="56"/>
      <c r="T25" s="59"/>
      <c r="U25" s="44"/>
      <c r="V25" s="45"/>
      <c r="W25" s="22"/>
      <c r="X25" s="46"/>
      <c r="Y25" s="45"/>
      <c r="Z25" s="57"/>
      <c r="AA25" s="57"/>
      <c r="AB25" s="57"/>
      <c r="AC25" s="57"/>
      <c r="AD25" s="57"/>
    </row>
    <row r="26" spans="1:30" ht="15" customHeight="1">
      <c r="A26" s="82" t="s">
        <v>12</v>
      </c>
      <c r="B26" s="83" t="s">
        <v>106</v>
      </c>
      <c r="C26" s="18">
        <v>5</v>
      </c>
      <c r="D26" s="18">
        <v>6</v>
      </c>
      <c r="E26" s="18">
        <v>6</v>
      </c>
      <c r="F26" s="18">
        <v>13</v>
      </c>
      <c r="G26" s="15"/>
      <c r="H26" s="79">
        <f>COUNTIF(C26:F26,13)</f>
        <v>1</v>
      </c>
      <c r="I26" s="91">
        <f>SUM(C26:F26)</f>
        <v>30</v>
      </c>
      <c r="J26" s="91">
        <f>SUM(C27:F27)</f>
        <v>44</v>
      </c>
      <c r="K26" s="76" t="s">
        <v>107</v>
      </c>
      <c r="L26" s="14"/>
      <c r="M26" s="77" t="s">
        <v>37</v>
      </c>
      <c r="N26" s="75" t="str">
        <f>K26</f>
        <v>Equipe N°13 Les sous-doués</v>
      </c>
      <c r="O26" s="16"/>
      <c r="S26" s="56"/>
      <c r="T26" s="89"/>
      <c r="U26" s="87"/>
      <c r="V26" s="45"/>
      <c r="W26" s="22"/>
      <c r="X26" s="46"/>
      <c r="Y26" s="45"/>
      <c r="Z26" s="57"/>
      <c r="AA26" s="57"/>
      <c r="AB26" s="57"/>
      <c r="AC26" s="57"/>
      <c r="AD26" s="57"/>
    </row>
    <row r="27" spans="1:30" ht="15" customHeight="1">
      <c r="A27" s="82"/>
      <c r="B27" s="81"/>
      <c r="C27" s="18">
        <v>13</v>
      </c>
      <c r="D27" s="18">
        <v>13</v>
      </c>
      <c r="E27" s="18">
        <v>13</v>
      </c>
      <c r="F27" s="18">
        <v>5</v>
      </c>
      <c r="G27" s="15"/>
      <c r="H27" s="79"/>
      <c r="I27" s="78"/>
      <c r="J27" s="78"/>
      <c r="K27" s="76"/>
      <c r="L27" s="14"/>
      <c r="M27" s="77"/>
      <c r="N27" s="75"/>
      <c r="O27" s="16"/>
      <c r="S27" s="56"/>
      <c r="T27" s="89"/>
      <c r="U27" s="88"/>
      <c r="V27" s="45"/>
      <c r="W27" s="22"/>
      <c r="X27" s="46"/>
      <c r="Y27" s="45"/>
      <c r="Z27" s="57"/>
      <c r="AA27" s="57"/>
      <c r="AB27" s="57"/>
      <c r="AC27" s="57"/>
      <c r="AD27" s="57"/>
    </row>
    <row r="28" spans="1:30" ht="15" customHeight="1">
      <c r="A28" s="82" t="s">
        <v>13</v>
      </c>
      <c r="B28" s="83" t="s">
        <v>108</v>
      </c>
      <c r="C28" s="18">
        <v>2</v>
      </c>
      <c r="D28" s="18">
        <v>13</v>
      </c>
      <c r="E28" s="18">
        <v>13</v>
      </c>
      <c r="F28" s="18">
        <v>4</v>
      </c>
      <c r="G28" s="15"/>
      <c r="H28" s="79">
        <f>COUNTIF(C28:F28,13)</f>
        <v>2</v>
      </c>
      <c r="I28" s="91">
        <f>SUM(C28:F28)</f>
        <v>32</v>
      </c>
      <c r="J28" s="91">
        <f>SUM(C29:F29)</f>
        <v>38</v>
      </c>
      <c r="K28" s="76" t="s">
        <v>109</v>
      </c>
      <c r="L28" s="14"/>
      <c r="M28" s="77" t="s">
        <v>38</v>
      </c>
      <c r="N28" s="75" t="str">
        <f>K28</f>
        <v>Equipe N°14 Les pointeurs</v>
      </c>
      <c r="O28" s="16"/>
      <c r="S28" s="56"/>
      <c r="T28" s="22"/>
      <c r="U28" s="44"/>
      <c r="V28" s="45"/>
      <c r="W28" s="46"/>
      <c r="X28" s="46"/>
      <c r="Y28" s="45"/>
      <c r="Z28" s="57"/>
      <c r="AA28" s="57"/>
      <c r="AB28" s="57"/>
      <c r="AC28" s="57"/>
      <c r="AD28" s="57"/>
    </row>
    <row r="29" spans="1:30" ht="15" customHeight="1">
      <c r="A29" s="82"/>
      <c r="B29" s="81"/>
      <c r="C29" s="18">
        <v>13</v>
      </c>
      <c r="D29" s="18">
        <v>5</v>
      </c>
      <c r="E29" s="18">
        <v>7</v>
      </c>
      <c r="F29" s="18">
        <v>13</v>
      </c>
      <c r="G29" s="15"/>
      <c r="H29" s="79"/>
      <c r="I29" s="78"/>
      <c r="J29" s="78"/>
      <c r="K29" s="76"/>
      <c r="L29" s="14"/>
      <c r="M29" s="77"/>
      <c r="N29" s="75"/>
      <c r="O29" s="16"/>
      <c r="S29" s="56"/>
      <c r="T29" s="22"/>
      <c r="U29" s="44"/>
      <c r="V29" s="45"/>
      <c r="W29" s="46"/>
      <c r="X29" s="46"/>
      <c r="Y29" s="45"/>
      <c r="Z29" s="57"/>
      <c r="AA29" s="57"/>
      <c r="AB29" s="57"/>
      <c r="AC29" s="57"/>
      <c r="AD29" s="57"/>
    </row>
    <row r="30" spans="1:30" ht="15" customHeight="1">
      <c r="A30" s="82" t="s">
        <v>14</v>
      </c>
      <c r="B30" s="83" t="s">
        <v>110</v>
      </c>
      <c r="C30" s="18">
        <v>13</v>
      </c>
      <c r="D30" s="18">
        <v>13</v>
      </c>
      <c r="E30" s="18">
        <v>11</v>
      </c>
      <c r="F30" s="18">
        <v>8</v>
      </c>
      <c r="G30" s="15"/>
      <c r="H30" s="79">
        <f>COUNTIF(C30:F30,13)</f>
        <v>2</v>
      </c>
      <c r="I30" s="91">
        <f>SUM(C30:F30)</f>
        <v>45</v>
      </c>
      <c r="J30" s="91">
        <f>SUM(C31:F31)</f>
        <v>33</v>
      </c>
      <c r="K30" s="76" t="s">
        <v>111</v>
      </c>
      <c r="L30" s="14"/>
      <c r="M30" s="77" t="s">
        <v>39</v>
      </c>
      <c r="N30" s="75" t="str">
        <f>K30</f>
        <v>Equipe N°15 Les Boulets</v>
      </c>
      <c r="O30" s="16"/>
      <c r="S30" s="56"/>
      <c r="T30" s="22"/>
      <c r="U30" s="44"/>
      <c r="V30" s="45"/>
      <c r="W30" s="87"/>
      <c r="X30" s="85"/>
      <c r="Y30" s="45"/>
      <c r="Z30" s="57"/>
      <c r="AA30" s="57"/>
      <c r="AB30" s="57"/>
      <c r="AC30" s="57"/>
      <c r="AD30" s="57"/>
    </row>
    <row r="31" spans="1:30" ht="15" customHeight="1">
      <c r="A31" s="82"/>
      <c r="B31" s="81"/>
      <c r="C31" s="18">
        <v>3</v>
      </c>
      <c r="D31" s="18">
        <v>4</v>
      </c>
      <c r="E31" s="18">
        <v>13</v>
      </c>
      <c r="F31" s="18">
        <v>13</v>
      </c>
      <c r="G31" s="15"/>
      <c r="H31" s="79"/>
      <c r="I31" s="78"/>
      <c r="J31" s="78"/>
      <c r="K31" s="76"/>
      <c r="L31" s="14"/>
      <c r="M31" s="77"/>
      <c r="N31" s="75"/>
      <c r="O31" s="16"/>
      <c r="S31" s="56"/>
      <c r="T31" s="22"/>
      <c r="U31" s="44"/>
      <c r="V31" s="45"/>
      <c r="W31" s="87"/>
      <c r="X31" s="86"/>
      <c r="Y31" s="45"/>
      <c r="Z31" s="57"/>
      <c r="AA31" s="57"/>
      <c r="AB31" s="57"/>
      <c r="AC31" s="57"/>
      <c r="AD31" s="57"/>
    </row>
    <row r="32" spans="1:30" ht="15" customHeight="1">
      <c r="A32" s="82" t="s">
        <v>15</v>
      </c>
      <c r="B32" s="83" t="s">
        <v>112</v>
      </c>
      <c r="C32" s="18">
        <v>13</v>
      </c>
      <c r="D32" s="18">
        <v>10</v>
      </c>
      <c r="E32" s="18">
        <v>11</v>
      </c>
      <c r="F32" s="18">
        <v>11</v>
      </c>
      <c r="G32" s="15"/>
      <c r="H32" s="79">
        <f>COUNTIF(C32:F32,13)</f>
        <v>1</v>
      </c>
      <c r="I32" s="91">
        <f>SUM(C32:F32)</f>
        <v>45</v>
      </c>
      <c r="J32" s="91">
        <f>SUM(C33:F33)</f>
        <v>50</v>
      </c>
      <c r="K32" s="76" t="s">
        <v>113</v>
      </c>
      <c r="L32" s="14"/>
      <c r="M32" s="77" t="s">
        <v>40</v>
      </c>
      <c r="N32" s="75" t="str">
        <f>K32</f>
        <v>Equipe N°16 Christine et Isabelle</v>
      </c>
      <c r="O32" s="16"/>
      <c r="S32" s="56"/>
      <c r="T32" s="22"/>
      <c r="U32" s="44"/>
      <c r="V32" s="45"/>
      <c r="W32" s="10"/>
      <c r="X32" s="46"/>
      <c r="Y32" s="45"/>
      <c r="Z32" s="57"/>
      <c r="AA32" s="57"/>
      <c r="AB32" s="57"/>
      <c r="AC32" s="57"/>
      <c r="AD32" s="57"/>
    </row>
    <row r="33" spans="1:30" ht="15" customHeight="1">
      <c r="A33" s="82"/>
      <c r="B33" s="81"/>
      <c r="C33" s="18">
        <v>11</v>
      </c>
      <c r="D33" s="18">
        <v>13</v>
      </c>
      <c r="E33" s="18">
        <v>13</v>
      </c>
      <c r="F33" s="18">
        <v>13</v>
      </c>
      <c r="G33" s="15"/>
      <c r="H33" s="79"/>
      <c r="I33" s="78"/>
      <c r="J33" s="78"/>
      <c r="K33" s="76"/>
      <c r="L33" s="14"/>
      <c r="M33" s="77"/>
      <c r="N33" s="75"/>
      <c r="O33" s="16"/>
      <c r="S33" s="56"/>
      <c r="T33" s="22"/>
      <c r="U33" s="44"/>
      <c r="V33" s="45"/>
      <c r="W33" s="10"/>
      <c r="X33" s="46"/>
      <c r="Y33" s="45"/>
      <c r="Z33" s="57"/>
      <c r="AA33" s="57"/>
      <c r="AB33" s="57"/>
      <c r="AC33" s="57"/>
      <c r="AD33" s="57"/>
    </row>
    <row r="34" spans="1:30" ht="15" customHeight="1">
      <c r="A34" s="82"/>
      <c r="B34" s="80"/>
      <c r="G34" s="15"/>
      <c r="H34" s="79"/>
      <c r="I34" s="78"/>
      <c r="J34" s="78"/>
      <c r="K34" s="76"/>
      <c r="L34" s="14"/>
      <c r="M34" s="77"/>
      <c r="N34" s="75"/>
      <c r="O34" s="16"/>
      <c r="S34" s="56"/>
      <c r="T34" s="22"/>
      <c r="U34" s="44"/>
      <c r="V34" s="45"/>
      <c r="W34" s="10"/>
      <c r="X34" s="46"/>
      <c r="Y34" s="45"/>
      <c r="Z34" s="57"/>
      <c r="AA34" s="57"/>
      <c r="AB34" s="57"/>
      <c r="AC34" s="57"/>
      <c r="AD34" s="57"/>
    </row>
    <row r="35" spans="1:30" ht="15" customHeight="1">
      <c r="A35" s="82"/>
      <c r="B35" s="81"/>
      <c r="G35" s="15"/>
      <c r="H35" s="79"/>
      <c r="I35" s="78"/>
      <c r="J35" s="78"/>
      <c r="K35" s="76"/>
      <c r="L35" s="14"/>
      <c r="M35" s="77"/>
      <c r="N35" s="75"/>
      <c r="O35" s="16"/>
      <c r="S35" s="56"/>
      <c r="T35" s="22"/>
      <c r="U35" s="44"/>
      <c r="V35" s="45"/>
      <c r="W35" s="10"/>
      <c r="X35" s="46"/>
      <c r="Y35" s="45"/>
      <c r="Z35" s="57"/>
      <c r="AA35" s="57"/>
      <c r="AB35" s="57"/>
      <c r="AC35" s="57"/>
      <c r="AD35" s="57"/>
    </row>
    <row r="36" spans="1:30" ht="15" customHeight="1">
      <c r="A36" s="82"/>
      <c r="B36" s="80"/>
      <c r="G36" s="15"/>
      <c r="H36" s="79"/>
      <c r="I36" s="78"/>
      <c r="J36" s="78"/>
      <c r="K36" s="76"/>
      <c r="L36" s="14"/>
      <c r="M36" s="77"/>
      <c r="N36" s="75"/>
      <c r="O36" s="16"/>
      <c r="S36" s="56"/>
      <c r="T36" s="22"/>
      <c r="U36" s="44"/>
      <c r="V36" s="45"/>
      <c r="W36" s="10"/>
      <c r="X36" s="46"/>
      <c r="Y36" s="45"/>
      <c r="Z36" s="57"/>
      <c r="AA36" s="57"/>
      <c r="AB36" s="57"/>
      <c r="AC36" s="57"/>
      <c r="AD36" s="57"/>
    </row>
    <row r="37" spans="1:30" ht="15" customHeight="1">
      <c r="A37" s="82"/>
      <c r="B37" s="81"/>
      <c r="G37" s="15"/>
      <c r="H37" s="79"/>
      <c r="I37" s="78"/>
      <c r="J37" s="78"/>
      <c r="K37" s="76"/>
      <c r="L37" s="14"/>
      <c r="M37" s="77"/>
      <c r="N37" s="75"/>
      <c r="O37" s="16"/>
      <c r="S37" s="56"/>
      <c r="T37" s="22"/>
      <c r="U37" s="44"/>
      <c r="V37" s="45"/>
      <c r="W37" s="10"/>
      <c r="X37" s="46"/>
      <c r="Y37" s="45"/>
      <c r="Z37" s="57"/>
      <c r="AA37" s="57"/>
      <c r="AB37" s="57"/>
      <c r="AC37" s="57"/>
      <c r="AD37" s="57"/>
    </row>
    <row r="38" spans="1:30" ht="15" customHeight="1">
      <c r="A38" s="82"/>
      <c r="B38" s="80"/>
      <c r="G38" s="15"/>
      <c r="H38" s="79"/>
      <c r="I38" s="78"/>
      <c r="J38" s="78"/>
      <c r="K38" s="76"/>
      <c r="L38" s="14"/>
      <c r="M38" s="77"/>
      <c r="N38" s="75"/>
      <c r="O38" s="16"/>
      <c r="S38" s="56"/>
      <c r="T38" s="22"/>
      <c r="U38" s="44"/>
      <c r="V38" s="45"/>
      <c r="W38" s="10"/>
      <c r="X38" s="46"/>
      <c r="Y38" s="45"/>
      <c r="Z38" s="57"/>
      <c r="AA38" s="57"/>
      <c r="AB38" s="57"/>
      <c r="AC38" s="57"/>
      <c r="AD38" s="57"/>
    </row>
    <row r="39" spans="1:30" ht="15" customHeight="1">
      <c r="A39" s="82"/>
      <c r="B39" s="81"/>
      <c r="G39" s="15"/>
      <c r="H39" s="79"/>
      <c r="I39" s="78"/>
      <c r="J39" s="78"/>
      <c r="K39" s="76"/>
      <c r="L39" s="14"/>
      <c r="M39" s="77"/>
      <c r="N39" s="75"/>
      <c r="O39" s="16"/>
      <c r="S39" s="56"/>
      <c r="T39" s="22"/>
      <c r="U39" s="44"/>
      <c r="V39" s="45"/>
      <c r="W39" s="10"/>
      <c r="X39" s="46"/>
      <c r="Y39" s="45"/>
      <c r="Z39" s="57"/>
      <c r="AA39" s="57"/>
      <c r="AB39" s="57"/>
      <c r="AC39" s="57"/>
      <c r="AD39" s="57"/>
    </row>
    <row r="40" spans="1:30" ht="15" customHeight="1">
      <c r="A40" s="82"/>
      <c r="B40" s="80"/>
      <c r="G40" s="15"/>
      <c r="H40" s="79"/>
      <c r="I40" s="78"/>
      <c r="J40" s="78"/>
      <c r="K40" s="76"/>
      <c r="L40" s="14"/>
      <c r="M40" s="77"/>
      <c r="N40" s="75"/>
      <c r="O40" s="16"/>
      <c r="S40" s="56"/>
      <c r="T40" s="22"/>
      <c r="U40" s="44"/>
      <c r="V40" s="45"/>
      <c r="W40" s="10"/>
      <c r="X40" s="46"/>
      <c r="Y40" s="45"/>
      <c r="Z40" s="57"/>
      <c r="AA40" s="57"/>
      <c r="AB40" s="57"/>
      <c r="AC40" s="57"/>
      <c r="AD40" s="57"/>
    </row>
    <row r="41" spans="1:30" ht="15" customHeight="1">
      <c r="A41" s="82"/>
      <c r="B41" s="81"/>
      <c r="G41" s="15"/>
      <c r="H41" s="79"/>
      <c r="I41" s="78"/>
      <c r="J41" s="78"/>
      <c r="K41" s="76"/>
      <c r="L41" s="14"/>
      <c r="M41" s="77"/>
      <c r="N41" s="75"/>
      <c r="O41" s="16"/>
      <c r="S41" s="56"/>
      <c r="T41" s="22"/>
      <c r="U41" s="44"/>
      <c r="V41" s="45"/>
      <c r="W41" s="10"/>
      <c r="X41" s="46"/>
      <c r="Y41" s="45"/>
      <c r="Z41" s="57"/>
      <c r="AA41" s="57"/>
      <c r="AB41" s="57"/>
      <c r="AC41" s="57"/>
      <c r="AD41" s="57"/>
    </row>
    <row r="42" spans="1:30" ht="15" customHeight="1">
      <c r="A42" s="82"/>
      <c r="B42" s="80"/>
      <c r="G42" s="15"/>
      <c r="H42" s="79"/>
      <c r="I42" s="78"/>
      <c r="J42" s="78"/>
      <c r="K42" s="76"/>
      <c r="L42" s="14"/>
      <c r="M42" s="77"/>
      <c r="N42" s="75"/>
      <c r="O42" s="16"/>
      <c r="S42" s="56"/>
      <c r="T42" s="22"/>
      <c r="U42" s="44"/>
      <c r="V42" s="45"/>
      <c r="W42" s="46"/>
      <c r="X42" s="46"/>
      <c r="Y42" s="45"/>
      <c r="Z42" s="57"/>
      <c r="AA42" s="57"/>
      <c r="AB42" s="57"/>
      <c r="AC42" s="57"/>
      <c r="AD42" s="57"/>
    </row>
    <row r="43" spans="1:30" ht="15" customHeight="1">
      <c r="A43" s="82"/>
      <c r="B43" s="81"/>
      <c r="G43" s="15"/>
      <c r="H43" s="79"/>
      <c r="I43" s="78"/>
      <c r="J43" s="78"/>
      <c r="K43" s="76"/>
      <c r="L43" s="14"/>
      <c r="M43" s="77"/>
      <c r="N43" s="75"/>
      <c r="O43" s="16"/>
      <c r="S43" s="56"/>
      <c r="T43" s="22"/>
      <c r="U43" s="44"/>
      <c r="V43" s="45"/>
      <c r="W43" s="46"/>
      <c r="X43" s="46"/>
      <c r="Y43" s="45"/>
      <c r="Z43" s="57"/>
      <c r="AA43" s="57"/>
      <c r="AB43" s="57"/>
      <c r="AC43" s="57"/>
      <c r="AD43" s="57"/>
    </row>
    <row r="44" spans="1:30" ht="15" customHeight="1">
      <c r="A44" s="82"/>
      <c r="B44" s="80"/>
      <c r="G44" s="15"/>
      <c r="H44" s="79"/>
      <c r="I44" s="78"/>
      <c r="J44" s="78"/>
      <c r="K44" s="76"/>
      <c r="L44" s="14"/>
      <c r="M44" s="77"/>
      <c r="N44" s="75"/>
      <c r="O44" s="16"/>
      <c r="S44" s="56"/>
      <c r="T44" s="22"/>
      <c r="U44" s="44"/>
      <c r="V44" s="45"/>
      <c r="W44" s="46"/>
      <c r="X44" s="46"/>
      <c r="Y44" s="45"/>
      <c r="Z44" s="57"/>
      <c r="AA44" s="57"/>
      <c r="AB44" s="57"/>
      <c r="AC44" s="57"/>
      <c r="AD44" s="57"/>
    </row>
    <row r="45" spans="1:30" ht="15" customHeight="1">
      <c r="A45" s="82"/>
      <c r="B45" s="81"/>
      <c r="G45" s="15"/>
      <c r="H45" s="79"/>
      <c r="I45" s="78"/>
      <c r="J45" s="78"/>
      <c r="K45" s="76"/>
      <c r="L45" s="14"/>
      <c r="M45" s="77"/>
      <c r="N45" s="75"/>
      <c r="O45" s="16"/>
      <c r="S45" s="56"/>
      <c r="T45" s="22"/>
      <c r="U45" s="44"/>
      <c r="V45" s="45"/>
      <c r="W45" s="46"/>
      <c r="X45" s="46"/>
      <c r="Y45" s="45"/>
      <c r="Z45" s="57"/>
      <c r="AA45" s="57"/>
      <c r="AB45" s="57"/>
      <c r="AC45" s="57"/>
      <c r="AD45" s="57"/>
    </row>
    <row r="46" spans="1:30" ht="15" customHeight="1">
      <c r="A46" s="82"/>
      <c r="B46" s="80"/>
      <c r="G46" s="15"/>
      <c r="H46" s="79"/>
      <c r="I46" s="78"/>
      <c r="J46" s="78"/>
      <c r="K46" s="76"/>
      <c r="L46" s="14"/>
      <c r="M46" s="77"/>
      <c r="N46" s="75"/>
      <c r="O46" s="16"/>
      <c r="S46" s="56"/>
      <c r="T46" s="22"/>
      <c r="U46" s="44"/>
      <c r="V46" s="45"/>
      <c r="W46" s="46"/>
      <c r="X46" s="46"/>
      <c r="Y46" s="45"/>
      <c r="Z46" s="57"/>
      <c r="AA46" s="57"/>
      <c r="AB46" s="57"/>
      <c r="AC46" s="57"/>
      <c r="AD46" s="57"/>
    </row>
    <row r="47" spans="1:30" ht="15" customHeight="1">
      <c r="A47" s="82"/>
      <c r="B47" s="81"/>
      <c r="G47" s="15"/>
      <c r="H47" s="79"/>
      <c r="I47" s="78"/>
      <c r="J47" s="78"/>
      <c r="K47" s="76"/>
      <c r="L47" s="14"/>
      <c r="M47" s="77"/>
      <c r="N47" s="75"/>
      <c r="O47" s="16"/>
      <c r="S47" s="56"/>
      <c r="T47" s="22"/>
      <c r="U47" s="44"/>
      <c r="V47" s="45"/>
      <c r="W47" s="46"/>
      <c r="X47" s="46"/>
      <c r="Y47" s="45"/>
      <c r="Z47" s="57"/>
      <c r="AA47" s="57"/>
      <c r="AB47" s="57"/>
      <c r="AC47" s="57"/>
      <c r="AD47" s="57"/>
    </row>
    <row r="48" spans="1:30" ht="15" customHeight="1">
      <c r="A48" s="82"/>
      <c r="B48" s="80"/>
      <c r="G48" s="15"/>
      <c r="H48" s="79"/>
      <c r="I48" s="78"/>
      <c r="J48" s="78"/>
      <c r="K48" s="76"/>
      <c r="L48" s="14"/>
      <c r="M48" s="77"/>
      <c r="N48" s="75"/>
      <c r="O48" s="16"/>
      <c r="S48" s="56"/>
      <c r="T48" s="59"/>
      <c r="U48" s="44"/>
      <c r="V48" s="45"/>
      <c r="W48" s="46"/>
      <c r="X48" s="46"/>
      <c r="Y48" s="45"/>
      <c r="Z48" s="57"/>
      <c r="AA48" s="57"/>
      <c r="AB48" s="57"/>
      <c r="AC48" s="57"/>
      <c r="AD48" s="57"/>
    </row>
    <row r="49" spans="1:30" ht="15" customHeight="1" thickBot="1">
      <c r="A49" s="82"/>
      <c r="B49" s="81"/>
      <c r="G49" s="15"/>
      <c r="H49" s="79"/>
      <c r="I49" s="78"/>
      <c r="J49" s="78"/>
      <c r="K49" s="76"/>
      <c r="L49" s="14"/>
      <c r="M49" s="77"/>
      <c r="N49" s="75"/>
      <c r="O49" s="16"/>
      <c r="S49" s="56"/>
      <c r="T49" s="22"/>
      <c r="U49" s="46"/>
      <c r="V49" s="45"/>
      <c r="W49" s="46"/>
      <c r="X49" s="46"/>
      <c r="Y49" s="45"/>
      <c r="Z49" s="57"/>
      <c r="AA49" s="57"/>
      <c r="AB49" s="57"/>
      <c r="AC49" s="57"/>
      <c r="AD49" s="57"/>
    </row>
    <row r="50" spans="1:30" ht="15" customHeight="1" thickTop="1">
      <c r="A50" s="82"/>
      <c r="B50" s="80"/>
      <c r="G50" s="15"/>
      <c r="H50" s="79"/>
      <c r="I50" s="78"/>
      <c r="J50" s="78"/>
      <c r="K50" s="76"/>
      <c r="L50" s="14"/>
      <c r="M50" s="77"/>
      <c r="N50" s="75"/>
      <c r="O50" s="16"/>
      <c r="P50" s="69"/>
      <c r="Q50" s="62"/>
      <c r="R50" s="63"/>
      <c r="S50" s="27"/>
      <c r="T50" s="31"/>
      <c r="U50" s="58"/>
      <c r="V50" s="45"/>
      <c r="W50" s="46"/>
      <c r="X50" s="46"/>
      <c r="Y50" s="45"/>
      <c r="Z50" s="57"/>
      <c r="AA50" s="57"/>
      <c r="AB50" s="57"/>
      <c r="AC50" s="57"/>
      <c r="AD50" s="57"/>
    </row>
    <row r="51" spans="1:30" ht="15" customHeight="1" thickBot="1">
      <c r="A51" s="82"/>
      <c r="B51" s="81"/>
      <c r="G51" s="15"/>
      <c r="H51" s="79"/>
      <c r="I51" s="78"/>
      <c r="J51" s="78"/>
      <c r="K51" s="76"/>
      <c r="L51" s="14"/>
      <c r="M51" s="77"/>
      <c r="N51" s="75"/>
      <c r="O51" s="16"/>
      <c r="P51" s="70"/>
      <c r="Q51" s="64"/>
      <c r="R51" s="64"/>
      <c r="S51" s="27"/>
      <c r="T51" s="31"/>
      <c r="U51" s="46"/>
      <c r="V51" s="45"/>
      <c r="W51" s="46"/>
      <c r="X51" s="46"/>
      <c r="Y51" s="45"/>
      <c r="Z51" s="57"/>
      <c r="AA51" s="57"/>
      <c r="AB51" s="57"/>
      <c r="AC51" s="57"/>
      <c r="AD51" s="57"/>
    </row>
    <row r="52" spans="1:30" ht="15" customHeight="1" thickTop="1">
      <c r="A52" s="82"/>
      <c r="B52" s="80"/>
      <c r="G52" s="15"/>
      <c r="H52" s="79"/>
      <c r="I52" s="78"/>
      <c r="J52" s="78"/>
      <c r="K52" s="76"/>
      <c r="L52" s="14"/>
      <c r="M52" s="77"/>
      <c r="N52" s="75"/>
      <c r="O52" s="16"/>
      <c r="P52" s="22"/>
      <c r="Q52" s="9"/>
      <c r="R52" s="10"/>
      <c r="S52" s="28"/>
      <c r="T52" s="87"/>
      <c r="U52" s="85"/>
      <c r="V52" s="45"/>
      <c r="W52" s="46"/>
      <c r="X52" s="46"/>
      <c r="Y52" s="45"/>
      <c r="Z52" s="57"/>
      <c r="AA52" s="57"/>
      <c r="AB52" s="57"/>
      <c r="AC52" s="57"/>
      <c r="AD52" s="57"/>
    </row>
    <row r="53" spans="1:30" ht="15" customHeight="1">
      <c r="A53" s="82"/>
      <c r="B53" s="81"/>
      <c r="G53" s="15"/>
      <c r="H53" s="79"/>
      <c r="I53" s="78"/>
      <c r="J53" s="78"/>
      <c r="K53" s="76"/>
      <c r="L53" s="14"/>
      <c r="M53" s="77"/>
      <c r="N53" s="75"/>
      <c r="O53" s="16"/>
      <c r="P53" s="22"/>
      <c r="Q53" s="9"/>
      <c r="R53" s="10"/>
      <c r="S53" s="28"/>
      <c r="T53" s="87"/>
      <c r="U53" s="86"/>
      <c r="V53" s="45"/>
      <c r="W53" s="46"/>
      <c r="X53" s="46"/>
      <c r="Y53" s="45"/>
      <c r="Z53" s="57"/>
      <c r="AA53" s="57"/>
      <c r="AB53" s="57"/>
      <c r="AC53" s="57"/>
      <c r="AD53" s="57"/>
    </row>
    <row r="54" spans="1:30" ht="15" customHeight="1">
      <c r="A54" s="82"/>
      <c r="B54" s="80"/>
      <c r="G54" s="15"/>
      <c r="H54" s="79"/>
      <c r="I54" s="78"/>
      <c r="J54" s="78"/>
      <c r="K54" s="76"/>
      <c r="L54" s="14"/>
      <c r="M54" s="77"/>
      <c r="N54" s="75"/>
      <c r="O54" s="16"/>
      <c r="P54" s="22"/>
      <c r="Q54" s="9"/>
      <c r="R54" s="10"/>
      <c r="S54" s="28"/>
      <c r="T54" s="10"/>
      <c r="U54" s="46"/>
      <c r="V54" s="45"/>
      <c r="W54" s="46"/>
      <c r="X54" s="46"/>
      <c r="Y54" s="45"/>
      <c r="Z54" s="57"/>
      <c r="AA54" s="57"/>
      <c r="AB54" s="57"/>
      <c r="AC54" s="57"/>
      <c r="AD54" s="57"/>
    </row>
    <row r="55" spans="1:30" ht="15" customHeight="1">
      <c r="A55" s="82"/>
      <c r="B55" s="81"/>
      <c r="G55" s="15"/>
      <c r="H55" s="79"/>
      <c r="I55" s="78"/>
      <c r="J55" s="78"/>
      <c r="K55" s="76"/>
      <c r="L55" s="14"/>
      <c r="M55" s="77"/>
      <c r="N55" s="75"/>
      <c r="O55" s="16"/>
      <c r="P55" s="22"/>
      <c r="Q55" s="9"/>
      <c r="R55" s="10"/>
      <c r="S55" s="28"/>
      <c r="T55" s="10"/>
      <c r="U55" s="46"/>
      <c r="V55" s="45"/>
      <c r="W55" s="46"/>
      <c r="X55" s="46"/>
      <c r="Y55" s="45"/>
      <c r="Z55" s="57"/>
      <c r="AA55" s="57"/>
      <c r="AB55" s="57"/>
      <c r="AC55" s="57"/>
      <c r="AD55" s="57"/>
    </row>
    <row r="56" spans="1:30" ht="15" customHeight="1">
      <c r="A56" s="82"/>
      <c r="B56" s="80"/>
      <c r="G56" s="15"/>
      <c r="H56" s="79"/>
      <c r="I56" s="78"/>
      <c r="J56" s="78"/>
      <c r="K56" s="76"/>
      <c r="L56" s="14"/>
      <c r="M56" s="77"/>
      <c r="N56" s="75"/>
      <c r="O56" s="16"/>
      <c r="P56" s="22"/>
      <c r="Q56" s="9"/>
      <c r="R56" s="10"/>
      <c r="S56" s="28"/>
      <c r="T56" s="10"/>
      <c r="U56" s="46"/>
      <c r="V56" s="45"/>
      <c r="W56" s="46"/>
      <c r="X56" s="46"/>
      <c r="Y56" s="45"/>
      <c r="Z56" s="57"/>
      <c r="AA56" s="57"/>
      <c r="AB56" s="57"/>
      <c r="AC56" s="57"/>
      <c r="AD56" s="57"/>
    </row>
    <row r="57" spans="1:30" ht="15" customHeight="1">
      <c r="A57" s="82"/>
      <c r="B57" s="81"/>
      <c r="G57" s="15"/>
      <c r="H57" s="79"/>
      <c r="I57" s="78"/>
      <c r="J57" s="78"/>
      <c r="K57" s="76"/>
      <c r="L57" s="14"/>
      <c r="M57" s="77"/>
      <c r="N57" s="75"/>
      <c r="O57" s="16"/>
      <c r="P57" s="22"/>
      <c r="Q57" s="9"/>
      <c r="R57" s="10"/>
      <c r="S57" s="28"/>
      <c r="T57" s="10"/>
      <c r="U57" s="46"/>
      <c r="V57" s="45"/>
      <c r="W57" s="46"/>
      <c r="X57" s="46"/>
      <c r="Y57" s="45"/>
      <c r="Z57" s="57"/>
      <c r="AA57" s="57"/>
      <c r="AB57" s="57"/>
      <c r="AC57" s="57"/>
      <c r="AD57" s="57"/>
    </row>
    <row r="58" spans="1:30" ht="15" customHeight="1">
      <c r="A58" s="82"/>
      <c r="B58" s="80"/>
      <c r="G58" s="15"/>
      <c r="H58" s="79"/>
      <c r="I58" s="78"/>
      <c r="J58" s="78"/>
      <c r="K58" s="76"/>
      <c r="L58" s="14"/>
      <c r="M58" s="77"/>
      <c r="N58" s="75"/>
      <c r="O58" s="16"/>
      <c r="P58" s="22"/>
      <c r="Q58" s="9"/>
      <c r="R58" s="10"/>
      <c r="S58" s="28"/>
      <c r="T58" s="10"/>
      <c r="U58" s="46"/>
      <c r="V58" s="45"/>
      <c r="W58" s="46"/>
      <c r="X58" s="46"/>
      <c r="Y58" s="45"/>
      <c r="Z58" s="57"/>
      <c r="AA58" s="57"/>
      <c r="AB58" s="57"/>
      <c r="AC58" s="57"/>
      <c r="AD58" s="57"/>
    </row>
    <row r="59" spans="1:30" ht="15" customHeight="1">
      <c r="A59" s="82"/>
      <c r="B59" s="81"/>
      <c r="G59" s="15"/>
      <c r="H59" s="79"/>
      <c r="I59" s="78"/>
      <c r="J59" s="78"/>
      <c r="K59" s="76"/>
      <c r="L59" s="14"/>
      <c r="M59" s="77"/>
      <c r="N59" s="75"/>
      <c r="O59" s="16"/>
      <c r="P59" s="22"/>
      <c r="Q59" s="9"/>
      <c r="R59" s="10"/>
      <c r="S59" s="28"/>
      <c r="T59" s="10"/>
      <c r="U59" s="46"/>
      <c r="V59" s="45"/>
      <c r="W59" s="46"/>
      <c r="X59" s="60"/>
      <c r="Y59" s="45"/>
      <c r="Z59" s="57"/>
      <c r="AA59" s="57"/>
      <c r="AB59" s="57"/>
      <c r="AC59" s="57"/>
      <c r="AD59" s="57"/>
    </row>
    <row r="60" spans="1:30" ht="15" customHeight="1">
      <c r="A60" s="82"/>
      <c r="B60" s="80"/>
      <c r="G60" s="15"/>
      <c r="H60" s="79"/>
      <c r="I60" s="78"/>
      <c r="J60" s="78"/>
      <c r="K60" s="76"/>
      <c r="L60" s="14"/>
      <c r="M60" s="77"/>
      <c r="N60" s="75"/>
      <c r="O60" s="16"/>
      <c r="P60" s="22"/>
      <c r="Q60" s="9"/>
      <c r="R60" s="10"/>
      <c r="S60" s="28"/>
      <c r="T60" s="10"/>
      <c r="U60" s="46"/>
      <c r="V60" s="45"/>
      <c r="W60" s="46"/>
      <c r="X60" s="46"/>
      <c r="Y60" s="45"/>
      <c r="Z60" s="57"/>
      <c r="AA60" s="57"/>
      <c r="AB60" s="57"/>
      <c r="AC60" s="57"/>
      <c r="AD60" s="57"/>
    </row>
    <row r="61" spans="1:30" ht="15" customHeight="1">
      <c r="A61" s="82"/>
      <c r="B61" s="81"/>
      <c r="G61" s="15"/>
      <c r="H61" s="79"/>
      <c r="I61" s="78"/>
      <c r="J61" s="78"/>
      <c r="K61" s="76"/>
      <c r="L61" s="14"/>
      <c r="M61" s="77"/>
      <c r="N61" s="75"/>
      <c r="O61" s="16"/>
      <c r="P61" s="22"/>
      <c r="Q61" s="9"/>
      <c r="R61" s="10"/>
      <c r="S61" s="28"/>
      <c r="T61" s="10"/>
      <c r="U61" s="46"/>
      <c r="V61" s="45"/>
      <c r="W61" s="46"/>
      <c r="X61" s="46"/>
      <c r="Y61" s="45"/>
      <c r="Z61" s="57"/>
      <c r="AA61" s="57"/>
      <c r="AB61" s="57"/>
      <c r="AC61" s="57"/>
      <c r="AD61" s="57"/>
    </row>
    <row r="62" spans="1:30" ht="15" customHeight="1">
      <c r="A62" s="82"/>
      <c r="B62" s="80"/>
      <c r="G62" s="15"/>
      <c r="H62" s="79"/>
      <c r="I62" s="78"/>
      <c r="J62" s="78"/>
      <c r="K62" s="76"/>
      <c r="L62" s="14"/>
      <c r="M62" s="77"/>
      <c r="N62" s="75"/>
      <c r="O62" s="16"/>
      <c r="P62" s="22"/>
      <c r="Q62" s="9"/>
      <c r="R62" s="10"/>
      <c r="S62" s="28"/>
      <c r="T62" s="10"/>
      <c r="U62" s="46"/>
      <c r="V62" s="45"/>
      <c r="W62" s="46"/>
      <c r="X62" s="46"/>
      <c r="Y62" s="45"/>
      <c r="Z62" s="57"/>
      <c r="AA62" s="57"/>
      <c r="AB62" s="57"/>
      <c r="AC62" s="57"/>
      <c r="AD62" s="57"/>
    </row>
    <row r="63" spans="1:30" ht="15" customHeight="1">
      <c r="A63" s="82"/>
      <c r="B63" s="81"/>
      <c r="G63" s="15"/>
      <c r="H63" s="79"/>
      <c r="I63" s="78"/>
      <c r="J63" s="78"/>
      <c r="K63" s="76"/>
      <c r="L63" s="14"/>
      <c r="M63" s="77"/>
      <c r="N63" s="75"/>
      <c r="O63" s="16"/>
      <c r="P63" s="22"/>
      <c r="Q63" s="9"/>
      <c r="R63" s="10"/>
      <c r="S63" s="28"/>
      <c r="T63" s="10"/>
      <c r="U63" s="46"/>
      <c r="V63" s="45"/>
      <c r="W63" s="46"/>
      <c r="X63" s="46"/>
      <c r="Y63" s="45"/>
      <c r="Z63" s="57"/>
      <c r="AA63" s="57"/>
      <c r="AB63" s="57"/>
      <c r="AC63" s="57"/>
      <c r="AD63" s="57"/>
    </row>
    <row r="64" spans="1:30" ht="15" customHeight="1">
      <c r="A64" s="82"/>
      <c r="B64" s="80"/>
      <c r="G64" s="15"/>
      <c r="H64" s="79"/>
      <c r="I64" s="78"/>
      <c r="J64" s="78"/>
      <c r="K64" s="76"/>
      <c r="L64" s="14"/>
      <c r="M64" s="77"/>
      <c r="N64" s="75"/>
      <c r="O64" s="16"/>
      <c r="P64" s="22"/>
      <c r="Q64" s="9"/>
      <c r="R64" s="10"/>
      <c r="S64" s="28"/>
      <c r="T64" s="10"/>
      <c r="U64" s="46"/>
      <c r="V64" s="45"/>
      <c r="W64" s="46"/>
      <c r="X64" s="46"/>
      <c r="Y64" s="45"/>
      <c r="Z64" s="57"/>
      <c r="AA64" s="57"/>
      <c r="AB64" s="57"/>
      <c r="AC64" s="57"/>
      <c r="AD64" s="57"/>
    </row>
    <row r="65" spans="1:30" ht="15" customHeight="1">
      <c r="A65" s="82"/>
      <c r="B65" s="81"/>
      <c r="G65" s="15"/>
      <c r="H65" s="79"/>
      <c r="I65" s="78"/>
      <c r="J65" s="78"/>
      <c r="K65" s="76"/>
      <c r="L65" s="14"/>
      <c r="M65" s="77"/>
      <c r="N65" s="75"/>
      <c r="O65" s="16"/>
      <c r="P65" s="22"/>
      <c r="Q65" s="9"/>
      <c r="R65" s="10"/>
      <c r="S65" s="28"/>
      <c r="T65" s="10"/>
      <c r="U65" s="46"/>
      <c r="V65" s="45"/>
      <c r="W65" s="46"/>
      <c r="X65" s="46"/>
      <c r="Y65" s="45"/>
      <c r="Z65" s="57"/>
      <c r="AA65" s="57"/>
      <c r="AB65" s="57"/>
      <c r="AC65" s="57"/>
      <c r="AD65" s="57"/>
    </row>
    <row r="66" spans="1:30" ht="15" customHeight="1">
      <c r="A66" s="82"/>
      <c r="B66" s="80"/>
      <c r="G66" s="15"/>
      <c r="H66" s="79"/>
      <c r="I66" s="78"/>
      <c r="J66" s="78"/>
      <c r="K66" s="76"/>
      <c r="L66" s="14"/>
      <c r="M66" s="77"/>
      <c r="N66" s="75"/>
      <c r="O66" s="16"/>
      <c r="P66" s="22"/>
      <c r="Q66" s="9"/>
      <c r="R66" s="10"/>
      <c r="S66" s="28"/>
      <c r="T66" s="10"/>
      <c r="U66" s="46"/>
      <c r="V66" s="45"/>
      <c r="W66" s="46"/>
      <c r="X66" s="46"/>
      <c r="Y66" s="45"/>
      <c r="Z66" s="57"/>
      <c r="AA66" s="57"/>
      <c r="AB66" s="57"/>
      <c r="AC66" s="57"/>
      <c r="AD66" s="57"/>
    </row>
    <row r="67" spans="1:30" ht="15" customHeight="1">
      <c r="A67" s="82"/>
      <c r="B67" s="81"/>
      <c r="G67" s="15"/>
      <c r="H67" s="79"/>
      <c r="I67" s="78"/>
      <c r="J67" s="78"/>
      <c r="K67" s="76"/>
      <c r="L67" s="14"/>
      <c r="M67" s="77"/>
      <c r="N67" s="75"/>
      <c r="O67" s="16"/>
      <c r="P67" s="22"/>
      <c r="Q67" s="9"/>
      <c r="R67" s="10"/>
      <c r="S67" s="28"/>
      <c r="T67" s="10"/>
      <c r="U67" s="46"/>
      <c r="V67" s="45"/>
      <c r="W67" s="46"/>
      <c r="X67" s="46"/>
      <c r="Y67" s="45"/>
      <c r="Z67" s="57"/>
      <c r="AA67" s="57"/>
      <c r="AB67" s="57"/>
      <c r="AC67" s="57"/>
      <c r="AD67" s="57"/>
    </row>
    <row r="68" spans="1:30" ht="15" customHeight="1">
      <c r="A68" s="82"/>
      <c r="B68" s="80"/>
      <c r="G68" s="15"/>
      <c r="H68" s="79"/>
      <c r="I68" s="78"/>
      <c r="J68" s="78"/>
      <c r="K68" s="76"/>
      <c r="L68" s="14"/>
      <c r="M68" s="77"/>
      <c r="N68" s="75"/>
      <c r="O68" s="16"/>
      <c r="P68" s="22"/>
      <c r="Q68" s="9"/>
      <c r="R68" s="10"/>
      <c r="S68" s="28"/>
      <c r="T68" s="10"/>
      <c r="U68" s="46"/>
      <c r="V68" s="45"/>
      <c r="W68" s="46"/>
      <c r="X68" s="46"/>
      <c r="Y68" s="45"/>
      <c r="Z68" s="57"/>
      <c r="AA68" s="57"/>
      <c r="AB68" s="57"/>
      <c r="AC68" s="57"/>
      <c r="AD68" s="57"/>
    </row>
    <row r="69" spans="1:30" ht="15" customHeight="1">
      <c r="A69" s="82"/>
      <c r="B69" s="81"/>
      <c r="G69" s="15"/>
      <c r="H69" s="79"/>
      <c r="I69" s="78"/>
      <c r="J69" s="78"/>
      <c r="K69" s="76"/>
      <c r="L69" s="14"/>
      <c r="M69" s="77"/>
      <c r="N69" s="75"/>
      <c r="O69" s="16"/>
      <c r="P69" s="22"/>
      <c r="Q69" s="9"/>
      <c r="R69" s="10"/>
      <c r="S69" s="28"/>
      <c r="T69" s="10"/>
      <c r="U69" s="46"/>
      <c r="V69" s="45"/>
      <c r="W69" s="46"/>
      <c r="X69" s="46"/>
      <c r="Y69" s="45"/>
      <c r="Z69" s="57"/>
      <c r="AA69" s="57"/>
      <c r="AB69" s="57"/>
      <c r="AC69" s="57"/>
      <c r="AD69" s="57"/>
    </row>
    <row r="70" spans="1:30" ht="15" customHeight="1">
      <c r="A70" s="82"/>
      <c r="B70" s="80"/>
      <c r="G70" s="15"/>
      <c r="H70" s="79"/>
      <c r="I70" s="78"/>
      <c r="J70" s="78"/>
      <c r="K70" s="76"/>
      <c r="L70" s="14"/>
      <c r="M70" s="77"/>
      <c r="N70" s="75"/>
      <c r="O70" s="16"/>
      <c r="P70" s="22"/>
      <c r="Q70" s="9"/>
      <c r="R70" s="10"/>
      <c r="S70" s="28"/>
      <c r="T70" s="10"/>
      <c r="U70" s="46"/>
      <c r="V70" s="45"/>
      <c r="W70" s="46"/>
      <c r="X70" s="46"/>
      <c r="Y70" s="45"/>
      <c r="Z70" s="57"/>
      <c r="AA70" s="57"/>
      <c r="AB70" s="57"/>
      <c r="AC70" s="57"/>
      <c r="AD70" s="57"/>
    </row>
    <row r="71" spans="1:30" ht="15" customHeight="1">
      <c r="A71" s="82"/>
      <c r="B71" s="81"/>
      <c r="G71" s="15"/>
      <c r="H71" s="79"/>
      <c r="I71" s="78"/>
      <c r="J71" s="78"/>
      <c r="K71" s="76"/>
      <c r="L71" s="14"/>
      <c r="M71" s="77"/>
      <c r="N71" s="75"/>
      <c r="O71" s="16"/>
      <c r="P71" s="22"/>
      <c r="Q71" s="9"/>
      <c r="R71" s="10"/>
      <c r="S71" s="28"/>
      <c r="T71" s="10"/>
      <c r="U71" s="46"/>
      <c r="V71" s="45"/>
      <c r="W71" s="46"/>
      <c r="X71" s="46"/>
      <c r="Y71" s="45"/>
      <c r="Z71" s="57"/>
      <c r="AA71" s="57"/>
      <c r="AB71" s="57"/>
      <c r="AC71" s="57"/>
      <c r="AD71" s="57"/>
    </row>
    <row r="72" spans="1:30" ht="15" customHeight="1">
      <c r="A72" s="82"/>
      <c r="B72" s="80"/>
      <c r="G72" s="15"/>
      <c r="H72" s="79"/>
      <c r="I72" s="78"/>
      <c r="J72" s="78"/>
      <c r="K72" s="76"/>
      <c r="L72" s="14"/>
      <c r="M72" s="77"/>
      <c r="N72" s="75"/>
      <c r="O72" s="16"/>
      <c r="P72" s="22"/>
      <c r="Q72" s="9"/>
      <c r="R72" s="10"/>
      <c r="S72" s="28"/>
      <c r="T72" s="10"/>
      <c r="U72" s="46"/>
      <c r="V72" s="45"/>
      <c r="W72" s="46"/>
      <c r="X72" s="46"/>
      <c r="Y72" s="45"/>
      <c r="Z72" s="57"/>
      <c r="AA72" s="57"/>
      <c r="AB72" s="57"/>
      <c r="AC72" s="57"/>
      <c r="AD72" s="57"/>
    </row>
    <row r="73" spans="1:30" ht="15" customHeight="1">
      <c r="A73" s="82"/>
      <c r="B73" s="81"/>
      <c r="G73" s="15"/>
      <c r="H73" s="79"/>
      <c r="I73" s="78"/>
      <c r="J73" s="78"/>
      <c r="K73" s="76"/>
      <c r="L73" s="14"/>
      <c r="M73" s="77"/>
      <c r="N73" s="75"/>
      <c r="O73" s="16"/>
      <c r="P73" s="22"/>
      <c r="Q73" s="9"/>
      <c r="R73" s="10"/>
      <c r="S73" s="28"/>
      <c r="T73" s="10"/>
      <c r="U73" s="46"/>
      <c r="V73" s="45"/>
      <c r="W73" s="46"/>
      <c r="X73" s="46"/>
      <c r="Y73" s="45"/>
      <c r="Z73" s="57"/>
      <c r="AA73" s="57"/>
      <c r="AB73" s="57"/>
      <c r="AC73" s="57"/>
      <c r="AD73" s="57"/>
    </row>
    <row r="74" spans="1:30" ht="15" customHeight="1">
      <c r="A74" s="82"/>
      <c r="B74" s="80"/>
      <c r="G74" s="15"/>
      <c r="H74" s="79"/>
      <c r="I74" s="78"/>
      <c r="J74" s="78"/>
      <c r="K74" s="76"/>
      <c r="L74" s="14"/>
      <c r="M74" s="77"/>
      <c r="N74" s="75"/>
      <c r="O74" s="16"/>
      <c r="P74" s="22"/>
      <c r="Q74" s="9"/>
      <c r="R74" s="10"/>
      <c r="S74" s="28"/>
      <c r="T74" s="10"/>
      <c r="U74" s="46"/>
      <c r="V74" s="45"/>
      <c r="W74" s="46"/>
      <c r="X74" s="46"/>
      <c r="Y74" s="45"/>
      <c r="Z74" s="57"/>
      <c r="AA74" s="57"/>
      <c r="AB74" s="57"/>
      <c r="AC74" s="57"/>
      <c r="AD74" s="57"/>
    </row>
    <row r="75" spans="1:30" ht="15" customHeight="1">
      <c r="A75" s="82"/>
      <c r="B75" s="81"/>
      <c r="G75" s="15"/>
      <c r="H75" s="79"/>
      <c r="I75" s="78"/>
      <c r="J75" s="78"/>
      <c r="K75" s="76"/>
      <c r="L75" s="14"/>
      <c r="M75" s="77"/>
      <c r="N75" s="75"/>
      <c r="O75" s="16"/>
      <c r="P75" s="22"/>
      <c r="Q75" s="9"/>
      <c r="R75" s="10"/>
      <c r="S75" s="28"/>
      <c r="T75" s="10"/>
      <c r="U75" s="46"/>
      <c r="V75" s="45"/>
      <c r="W75" s="46"/>
      <c r="X75" s="46"/>
      <c r="Y75" s="45"/>
      <c r="Z75" s="57"/>
      <c r="AA75" s="57"/>
      <c r="AB75" s="57"/>
      <c r="AC75" s="57"/>
      <c r="AD75" s="57"/>
    </row>
    <row r="76" spans="1:30" ht="15" customHeight="1">
      <c r="A76" s="82"/>
      <c r="B76" s="80"/>
      <c r="G76" s="15"/>
      <c r="H76" s="79"/>
      <c r="I76" s="78"/>
      <c r="J76" s="78"/>
      <c r="K76" s="76"/>
      <c r="L76" s="14"/>
      <c r="M76" s="77"/>
      <c r="N76" s="75"/>
      <c r="O76" s="16"/>
      <c r="P76" s="22"/>
      <c r="Q76" s="9"/>
      <c r="R76" s="10"/>
      <c r="S76" s="28"/>
      <c r="T76" s="59"/>
      <c r="U76" s="46"/>
      <c r="V76" s="45"/>
      <c r="W76" s="46"/>
      <c r="X76" s="46"/>
      <c r="Y76" s="45"/>
      <c r="Z76" s="57"/>
      <c r="AA76" s="57"/>
      <c r="AB76" s="57"/>
      <c r="AC76" s="57"/>
      <c r="AD76" s="57"/>
    </row>
    <row r="77" spans="1:30" ht="15" customHeight="1">
      <c r="A77" s="82"/>
      <c r="B77" s="81"/>
      <c r="G77" s="15"/>
      <c r="H77" s="79"/>
      <c r="I77" s="78"/>
      <c r="J77" s="78"/>
      <c r="K77" s="76"/>
      <c r="L77" s="14"/>
      <c r="M77" s="77"/>
      <c r="N77" s="75"/>
      <c r="O77" s="16"/>
      <c r="P77" s="22"/>
      <c r="Q77" s="9"/>
      <c r="R77" s="10"/>
      <c r="S77" s="28"/>
      <c r="T77" s="59"/>
      <c r="U77" s="46"/>
      <c r="V77" s="45"/>
      <c r="W77" s="46"/>
      <c r="X77" s="46"/>
      <c r="Y77" s="45"/>
      <c r="Z77" s="57"/>
      <c r="AA77" s="57"/>
      <c r="AB77" s="57"/>
      <c r="AC77" s="57"/>
      <c r="AD77" s="57"/>
    </row>
    <row r="78" spans="1:30" ht="15" customHeight="1">
      <c r="A78" s="82"/>
      <c r="B78" s="80"/>
      <c r="G78" s="15"/>
      <c r="H78" s="79"/>
      <c r="I78" s="78"/>
      <c r="J78" s="78"/>
      <c r="K78" s="76"/>
      <c r="L78" s="14"/>
      <c r="M78" s="77"/>
      <c r="N78" s="75"/>
      <c r="O78" s="16"/>
      <c r="P78" s="22"/>
      <c r="Q78" s="9"/>
      <c r="R78" s="10"/>
      <c r="S78" s="28"/>
      <c r="T78" s="59"/>
      <c r="U78" s="46"/>
      <c r="V78" s="45"/>
      <c r="W78" s="46"/>
      <c r="X78" s="46"/>
      <c r="Y78" s="45"/>
      <c r="Z78" s="57"/>
      <c r="AA78" s="57"/>
      <c r="AB78" s="57"/>
      <c r="AC78" s="57"/>
      <c r="AD78" s="57"/>
    </row>
    <row r="79" spans="1:30" ht="15" customHeight="1">
      <c r="A79" s="82"/>
      <c r="B79" s="81"/>
      <c r="G79" s="15"/>
      <c r="H79" s="79"/>
      <c r="I79" s="78"/>
      <c r="J79" s="78"/>
      <c r="K79" s="76"/>
      <c r="L79" s="14"/>
      <c r="M79" s="77"/>
      <c r="N79" s="75"/>
      <c r="O79" s="16"/>
      <c r="P79" s="22"/>
      <c r="Q79" s="9"/>
      <c r="R79" s="10"/>
      <c r="S79" s="28"/>
      <c r="T79" s="59"/>
      <c r="U79" s="46"/>
      <c r="V79" s="45"/>
      <c r="W79" s="46"/>
      <c r="X79" s="46"/>
      <c r="Y79" s="45"/>
      <c r="Z79" s="57"/>
      <c r="AA79" s="57"/>
      <c r="AB79" s="57"/>
      <c r="AC79" s="57"/>
      <c r="AD79" s="57"/>
    </row>
    <row r="80" spans="1:30" ht="15" customHeight="1">
      <c r="A80" s="82"/>
      <c r="B80" s="80"/>
      <c r="G80" s="15"/>
      <c r="H80" s="79"/>
      <c r="I80" s="78"/>
      <c r="J80" s="78"/>
      <c r="K80" s="76"/>
      <c r="L80" s="14"/>
      <c r="M80" s="77"/>
      <c r="N80" s="75"/>
      <c r="O80" s="16"/>
      <c r="P80" s="22"/>
      <c r="Q80" s="9"/>
      <c r="R80" s="10"/>
      <c r="S80" s="28"/>
      <c r="T80" s="59"/>
      <c r="U80" s="46"/>
      <c r="V80" s="45"/>
      <c r="W80" s="46"/>
      <c r="X80" s="46"/>
      <c r="Y80" s="45"/>
      <c r="Z80" s="57"/>
      <c r="AA80" s="57"/>
      <c r="AB80" s="57"/>
      <c r="AC80" s="57"/>
      <c r="AD80" s="57"/>
    </row>
    <row r="81" spans="1:30" ht="15" customHeight="1">
      <c r="A81" s="82"/>
      <c r="B81" s="81"/>
      <c r="G81" s="15"/>
      <c r="H81" s="79"/>
      <c r="I81" s="78"/>
      <c r="J81" s="78"/>
      <c r="K81" s="76"/>
      <c r="L81" s="14"/>
      <c r="M81" s="77"/>
      <c r="N81" s="75"/>
      <c r="O81" s="16"/>
      <c r="P81" s="22"/>
      <c r="Q81" s="9"/>
      <c r="R81" s="10"/>
      <c r="S81" s="28"/>
      <c r="T81" s="59"/>
      <c r="U81" s="46"/>
      <c r="V81" s="45"/>
      <c r="W81" s="46"/>
      <c r="X81" s="46"/>
      <c r="Y81" s="45"/>
      <c r="Z81" s="57"/>
      <c r="AA81" s="57"/>
      <c r="AB81" s="57"/>
      <c r="AC81" s="57"/>
      <c r="AD81" s="57"/>
    </row>
    <row r="82" spans="1:30" ht="15" customHeight="1">
      <c r="A82" s="82"/>
      <c r="B82" s="80"/>
      <c r="G82" s="15"/>
      <c r="H82" s="79"/>
      <c r="I82" s="78"/>
      <c r="J82" s="78"/>
      <c r="K82" s="76"/>
      <c r="L82" s="14"/>
      <c r="M82" s="77"/>
      <c r="N82" s="75"/>
      <c r="O82" s="16"/>
      <c r="P82" s="22"/>
      <c r="Q82" s="9"/>
      <c r="R82" s="10"/>
      <c r="S82" s="28"/>
      <c r="T82" s="59"/>
      <c r="U82" s="46"/>
      <c r="V82" s="45"/>
      <c r="W82" s="46"/>
      <c r="X82" s="46"/>
      <c r="Y82" s="45"/>
      <c r="Z82" s="57"/>
      <c r="AA82" s="57"/>
      <c r="AB82" s="57"/>
      <c r="AC82" s="57"/>
      <c r="AD82" s="57"/>
    </row>
    <row r="83" spans="1:19" ht="15" customHeight="1">
      <c r="A83" s="82"/>
      <c r="B83" s="81"/>
      <c r="G83" s="15"/>
      <c r="H83" s="79"/>
      <c r="I83" s="78"/>
      <c r="J83" s="78"/>
      <c r="K83" s="76"/>
      <c r="L83" s="14"/>
      <c r="M83" s="77"/>
      <c r="N83" s="75"/>
      <c r="O83" s="16"/>
      <c r="P83" s="22"/>
      <c r="Q83" s="9"/>
      <c r="R83" s="10"/>
      <c r="S83" s="28"/>
    </row>
    <row r="84" spans="1:19" ht="15" customHeight="1">
      <c r="A84" s="82"/>
      <c r="B84" s="80"/>
      <c r="G84" s="15"/>
      <c r="H84" s="79"/>
      <c r="I84" s="78"/>
      <c r="J84" s="78"/>
      <c r="K84" s="76"/>
      <c r="L84" s="14"/>
      <c r="M84" s="77"/>
      <c r="N84" s="75"/>
      <c r="O84" s="16"/>
      <c r="P84" s="22"/>
      <c r="Q84" s="9"/>
      <c r="R84" s="10"/>
      <c r="S84" s="28"/>
    </row>
    <row r="85" spans="1:19" ht="15" customHeight="1">
      <c r="A85" s="82"/>
      <c r="B85" s="81"/>
      <c r="G85" s="15"/>
      <c r="H85" s="79"/>
      <c r="I85" s="78"/>
      <c r="J85" s="78"/>
      <c r="K85" s="76"/>
      <c r="L85" s="14"/>
      <c r="M85" s="77"/>
      <c r="N85" s="75"/>
      <c r="O85" s="16"/>
      <c r="P85" s="22"/>
      <c r="Q85" s="9"/>
      <c r="R85" s="10"/>
      <c r="S85" s="28"/>
    </row>
    <row r="86" spans="1:19" ht="15" customHeight="1">
      <c r="A86" s="82"/>
      <c r="B86" s="80"/>
      <c r="G86" s="15"/>
      <c r="H86" s="79"/>
      <c r="I86" s="78"/>
      <c r="J86" s="78"/>
      <c r="K86" s="76"/>
      <c r="L86" s="14"/>
      <c r="M86" s="77"/>
      <c r="N86" s="75"/>
      <c r="O86" s="16"/>
      <c r="P86" s="22"/>
      <c r="Q86" s="9"/>
      <c r="R86" s="10"/>
      <c r="S86" s="28"/>
    </row>
    <row r="87" spans="1:19" ht="15" customHeight="1">
      <c r="A87" s="82"/>
      <c r="B87" s="81"/>
      <c r="G87" s="15"/>
      <c r="H87" s="79"/>
      <c r="I87" s="78"/>
      <c r="J87" s="78"/>
      <c r="K87" s="76"/>
      <c r="L87" s="14"/>
      <c r="M87" s="77"/>
      <c r="N87" s="75"/>
      <c r="O87" s="16"/>
      <c r="P87" s="22"/>
      <c r="Q87" s="9"/>
      <c r="R87" s="10"/>
      <c r="S87" s="28"/>
    </row>
    <row r="88" spans="1:19" ht="15" customHeight="1">
      <c r="A88" s="82"/>
      <c r="B88" s="80"/>
      <c r="G88" s="15"/>
      <c r="H88" s="79"/>
      <c r="I88" s="78"/>
      <c r="J88" s="78"/>
      <c r="K88" s="76"/>
      <c r="L88" s="14"/>
      <c r="M88" s="77"/>
      <c r="N88" s="75"/>
      <c r="O88" s="16"/>
      <c r="P88" s="22"/>
      <c r="Q88" s="9"/>
      <c r="R88" s="10"/>
      <c r="S88" s="28"/>
    </row>
    <row r="89" spans="1:19" ht="15" customHeight="1">
      <c r="A89" s="82"/>
      <c r="B89" s="81"/>
      <c r="G89" s="15"/>
      <c r="H89" s="79"/>
      <c r="I89" s="78"/>
      <c r="J89" s="78"/>
      <c r="K89" s="76"/>
      <c r="L89" s="14"/>
      <c r="M89" s="77"/>
      <c r="N89" s="75"/>
      <c r="O89" s="16"/>
      <c r="P89" s="22"/>
      <c r="Q89" s="9"/>
      <c r="R89" s="10"/>
      <c r="S89" s="28"/>
    </row>
    <row r="90" spans="1:19" ht="15" customHeight="1">
      <c r="A90" s="82"/>
      <c r="B90" s="80"/>
      <c r="G90" s="15"/>
      <c r="H90" s="79"/>
      <c r="I90" s="78"/>
      <c r="J90" s="78"/>
      <c r="K90" s="76"/>
      <c r="L90" s="14"/>
      <c r="M90" s="77"/>
      <c r="N90" s="75"/>
      <c r="O90" s="16"/>
      <c r="P90" s="22"/>
      <c r="Q90" s="9"/>
      <c r="R90" s="10"/>
      <c r="S90" s="28"/>
    </row>
    <row r="91" spans="1:19" ht="15" customHeight="1">
      <c r="A91" s="82"/>
      <c r="B91" s="81"/>
      <c r="G91" s="15"/>
      <c r="H91" s="79"/>
      <c r="I91" s="78"/>
      <c r="J91" s="78"/>
      <c r="K91" s="76"/>
      <c r="L91" s="14"/>
      <c r="M91" s="77"/>
      <c r="N91" s="75"/>
      <c r="O91" s="16"/>
      <c r="P91" s="22"/>
      <c r="Q91" s="9"/>
      <c r="R91" s="10"/>
      <c r="S91" s="28"/>
    </row>
    <row r="92" spans="1:19" ht="15" customHeight="1">
      <c r="A92" s="82"/>
      <c r="B92" s="80"/>
      <c r="G92" s="15"/>
      <c r="H92" s="79"/>
      <c r="I92" s="78"/>
      <c r="J92" s="78"/>
      <c r="K92" s="76"/>
      <c r="L92" s="14"/>
      <c r="M92" s="77"/>
      <c r="N92" s="75"/>
      <c r="O92" s="16"/>
      <c r="P92" s="22"/>
      <c r="Q92" s="9"/>
      <c r="R92" s="10"/>
      <c r="S92" s="28"/>
    </row>
    <row r="93" spans="1:19" ht="15" customHeight="1">
      <c r="A93" s="82"/>
      <c r="B93" s="81"/>
      <c r="G93" s="15"/>
      <c r="H93" s="79"/>
      <c r="I93" s="78"/>
      <c r="J93" s="78"/>
      <c r="K93" s="76"/>
      <c r="L93" s="14"/>
      <c r="M93" s="77"/>
      <c r="N93" s="75"/>
      <c r="O93" s="16"/>
      <c r="P93" s="22"/>
      <c r="Q93" s="9"/>
      <c r="R93" s="10"/>
      <c r="S93" s="28"/>
    </row>
    <row r="94" spans="1:19" ht="15" customHeight="1">
      <c r="A94" s="82"/>
      <c r="B94" s="80"/>
      <c r="G94" s="15"/>
      <c r="H94" s="79"/>
      <c r="I94" s="78"/>
      <c r="J94" s="78"/>
      <c r="K94" s="76"/>
      <c r="L94" s="14"/>
      <c r="M94" s="77"/>
      <c r="N94" s="75"/>
      <c r="O94" s="16"/>
      <c r="P94" s="22"/>
      <c r="Q94" s="9"/>
      <c r="R94" s="10"/>
      <c r="S94" s="28"/>
    </row>
    <row r="95" spans="1:19" ht="15" customHeight="1">
      <c r="A95" s="82"/>
      <c r="B95" s="81"/>
      <c r="G95" s="15"/>
      <c r="H95" s="79"/>
      <c r="I95" s="78"/>
      <c r="J95" s="78"/>
      <c r="K95" s="76"/>
      <c r="L95" s="14"/>
      <c r="M95" s="77"/>
      <c r="N95" s="75"/>
      <c r="O95" s="16"/>
      <c r="P95" s="22"/>
      <c r="Q95" s="9"/>
      <c r="R95" s="10"/>
      <c r="S95" s="28"/>
    </row>
    <row r="96" spans="1:19" ht="15" customHeight="1">
      <c r="A96" s="82"/>
      <c r="B96" s="80"/>
      <c r="G96" s="15"/>
      <c r="H96" s="79"/>
      <c r="I96" s="78"/>
      <c r="J96" s="78"/>
      <c r="K96" s="76"/>
      <c r="L96" s="14"/>
      <c r="M96" s="77"/>
      <c r="N96" s="75"/>
      <c r="O96" s="16"/>
      <c r="P96" s="22"/>
      <c r="Q96" s="9"/>
      <c r="R96" s="10"/>
      <c r="S96" s="28"/>
    </row>
    <row r="97" spans="1:19" ht="15" customHeight="1">
      <c r="A97" s="82"/>
      <c r="B97" s="81"/>
      <c r="G97" s="15"/>
      <c r="H97" s="79"/>
      <c r="I97" s="78"/>
      <c r="J97" s="78"/>
      <c r="K97" s="76"/>
      <c r="L97" s="14"/>
      <c r="M97" s="77"/>
      <c r="N97" s="75"/>
      <c r="O97" s="16"/>
      <c r="P97" s="22"/>
      <c r="Q97" s="9"/>
      <c r="R97" s="10"/>
      <c r="S97" s="28"/>
    </row>
    <row r="98" spans="1:19" ht="15" customHeight="1">
      <c r="A98" s="82"/>
      <c r="B98" s="80"/>
      <c r="G98" s="15"/>
      <c r="H98" s="79"/>
      <c r="I98" s="78"/>
      <c r="J98" s="78"/>
      <c r="K98" s="76"/>
      <c r="L98" s="14"/>
      <c r="M98" s="77"/>
      <c r="N98" s="75"/>
      <c r="O98" s="16"/>
      <c r="P98" s="22"/>
      <c r="Q98" s="9"/>
      <c r="R98" s="10"/>
      <c r="S98" s="28"/>
    </row>
    <row r="99" spans="1:15" ht="15" customHeight="1">
      <c r="A99" s="82"/>
      <c r="B99" s="81"/>
      <c r="G99" s="15"/>
      <c r="H99" s="79"/>
      <c r="I99" s="78"/>
      <c r="J99" s="78"/>
      <c r="K99" s="76"/>
      <c r="L99" s="14"/>
      <c r="M99" s="77"/>
      <c r="N99" s="75"/>
      <c r="O99" s="16"/>
    </row>
    <row r="100" spans="1:15" ht="15" customHeight="1">
      <c r="A100" s="82"/>
      <c r="B100" s="80"/>
      <c r="G100" s="15"/>
      <c r="H100" s="79"/>
      <c r="I100" s="78"/>
      <c r="J100" s="78"/>
      <c r="K100" s="76"/>
      <c r="L100" s="14"/>
      <c r="M100" s="77"/>
      <c r="N100" s="75"/>
      <c r="O100" s="16"/>
    </row>
    <row r="101" spans="1:15" ht="15" customHeight="1" thickBot="1">
      <c r="A101" s="82"/>
      <c r="B101" s="81"/>
      <c r="G101" s="15"/>
      <c r="H101" s="79"/>
      <c r="I101" s="78"/>
      <c r="J101" s="78"/>
      <c r="K101" s="76"/>
      <c r="L101" s="14"/>
      <c r="M101" s="77"/>
      <c r="N101" s="75"/>
      <c r="O101" s="16"/>
    </row>
    <row r="102" spans="1:19" ht="15" customHeight="1" thickTop="1">
      <c r="A102" s="82"/>
      <c r="B102" s="80"/>
      <c r="G102" s="15"/>
      <c r="H102" s="79"/>
      <c r="I102" s="78"/>
      <c r="J102" s="78"/>
      <c r="K102" s="76"/>
      <c r="L102" s="14"/>
      <c r="M102" s="77"/>
      <c r="N102" s="75"/>
      <c r="O102" s="16"/>
      <c r="P102" s="71"/>
      <c r="Q102" s="65"/>
      <c r="R102" s="66"/>
      <c r="S102" s="29"/>
    </row>
    <row r="103" spans="1:19" ht="15" customHeight="1" thickBot="1">
      <c r="A103" s="82"/>
      <c r="B103" s="81"/>
      <c r="G103" s="15"/>
      <c r="H103" s="79"/>
      <c r="I103" s="78"/>
      <c r="J103" s="78"/>
      <c r="K103" s="76"/>
      <c r="L103" s="14"/>
      <c r="M103" s="77"/>
      <c r="N103" s="75"/>
      <c r="O103" s="16"/>
      <c r="P103" s="72"/>
      <c r="Q103" s="67"/>
      <c r="R103" s="68"/>
      <c r="S103" s="29"/>
    </row>
    <row r="104" spans="1:19" ht="15" customHeight="1" thickTop="1">
      <c r="A104" s="82"/>
      <c r="B104" s="80"/>
      <c r="G104" s="15"/>
      <c r="H104" s="79"/>
      <c r="I104" s="78"/>
      <c r="J104" s="78"/>
      <c r="K104" s="76"/>
      <c r="L104" s="14"/>
      <c r="M104" s="77"/>
      <c r="N104" s="75"/>
      <c r="O104" s="16"/>
      <c r="Q104" s="20"/>
      <c r="R104" s="21"/>
      <c r="S104" s="30"/>
    </row>
    <row r="105" spans="1:19" ht="15" customHeight="1">
      <c r="A105" s="82"/>
      <c r="B105" s="81"/>
      <c r="G105" s="15"/>
      <c r="H105" s="79"/>
      <c r="I105" s="78"/>
      <c r="J105" s="78"/>
      <c r="K105" s="76"/>
      <c r="L105" s="14"/>
      <c r="M105" s="77"/>
      <c r="N105" s="75"/>
      <c r="O105" s="16"/>
      <c r="Q105" s="20"/>
      <c r="R105" s="21"/>
      <c r="S105" s="30"/>
    </row>
    <row r="106" spans="1:19" ht="15" customHeight="1">
      <c r="A106" s="82"/>
      <c r="B106" s="80"/>
      <c r="G106" s="15"/>
      <c r="H106" s="79"/>
      <c r="I106" s="78"/>
      <c r="J106" s="78"/>
      <c r="K106" s="76"/>
      <c r="L106" s="14"/>
      <c r="M106" s="77"/>
      <c r="N106" s="75"/>
      <c r="O106" s="16"/>
      <c r="Q106" s="20"/>
      <c r="R106" s="21"/>
      <c r="S106" s="30"/>
    </row>
    <row r="107" spans="1:19" ht="15" customHeight="1">
      <c r="A107" s="82"/>
      <c r="B107" s="81"/>
      <c r="G107" s="15"/>
      <c r="H107" s="79"/>
      <c r="I107" s="78"/>
      <c r="J107" s="78"/>
      <c r="K107" s="76"/>
      <c r="L107" s="14"/>
      <c r="M107" s="77"/>
      <c r="N107" s="75"/>
      <c r="O107" s="16"/>
      <c r="Q107" s="20"/>
      <c r="R107" s="21"/>
      <c r="S107" s="30"/>
    </row>
    <row r="108" spans="1:19" ht="15" customHeight="1">
      <c r="A108" s="82"/>
      <c r="B108" s="80"/>
      <c r="G108" s="15"/>
      <c r="H108" s="79"/>
      <c r="I108" s="78"/>
      <c r="J108" s="78"/>
      <c r="K108" s="76"/>
      <c r="L108" s="14"/>
      <c r="M108" s="77"/>
      <c r="N108" s="75"/>
      <c r="O108" s="16"/>
      <c r="Q108" s="20"/>
      <c r="R108" s="21"/>
      <c r="S108" s="30"/>
    </row>
    <row r="109" spans="1:19" ht="15" customHeight="1">
      <c r="A109" s="82"/>
      <c r="B109" s="81"/>
      <c r="G109" s="15"/>
      <c r="H109" s="79"/>
      <c r="I109" s="78"/>
      <c r="J109" s="78"/>
      <c r="K109" s="76"/>
      <c r="L109" s="14"/>
      <c r="M109" s="77"/>
      <c r="N109" s="75"/>
      <c r="O109" s="16"/>
      <c r="Q109" s="20"/>
      <c r="R109" s="21"/>
      <c r="S109" s="30"/>
    </row>
    <row r="110" spans="1:19" ht="15" customHeight="1">
      <c r="A110" s="82"/>
      <c r="B110" s="80"/>
      <c r="G110" s="15"/>
      <c r="H110" s="79"/>
      <c r="I110" s="78"/>
      <c r="J110" s="78"/>
      <c r="K110" s="76"/>
      <c r="L110" s="14"/>
      <c r="M110" s="77"/>
      <c r="N110" s="75"/>
      <c r="O110" s="16"/>
      <c r="Q110" s="20"/>
      <c r="R110" s="21"/>
      <c r="S110" s="30"/>
    </row>
    <row r="111" spans="1:19" ht="15" customHeight="1">
      <c r="A111" s="82"/>
      <c r="B111" s="81"/>
      <c r="G111" s="15"/>
      <c r="H111" s="79"/>
      <c r="I111" s="78"/>
      <c r="J111" s="78"/>
      <c r="K111" s="76"/>
      <c r="L111" s="14"/>
      <c r="M111" s="77"/>
      <c r="N111" s="75"/>
      <c r="O111" s="16"/>
      <c r="Q111" s="20"/>
      <c r="R111" s="21"/>
      <c r="S111" s="30"/>
    </row>
    <row r="112" spans="1:19" ht="15" customHeight="1">
      <c r="A112" s="82"/>
      <c r="B112" s="80"/>
      <c r="G112" s="15"/>
      <c r="H112" s="79"/>
      <c r="I112" s="78"/>
      <c r="J112" s="78"/>
      <c r="K112" s="76"/>
      <c r="L112" s="14"/>
      <c r="M112" s="77"/>
      <c r="N112" s="75"/>
      <c r="O112" s="16"/>
      <c r="Q112" s="20"/>
      <c r="R112" s="21"/>
      <c r="S112" s="30"/>
    </row>
    <row r="113" spans="1:19" ht="15" customHeight="1">
      <c r="A113" s="82"/>
      <c r="B113" s="81"/>
      <c r="G113" s="15"/>
      <c r="H113" s="79"/>
      <c r="I113" s="78"/>
      <c r="J113" s="78"/>
      <c r="K113" s="76"/>
      <c r="L113" s="14"/>
      <c r="M113" s="77"/>
      <c r="N113" s="75"/>
      <c r="O113" s="16"/>
      <c r="Q113" s="20"/>
      <c r="R113" s="21"/>
      <c r="S113" s="30"/>
    </row>
    <row r="114" spans="1:19" ht="15" customHeight="1">
      <c r="A114" s="82"/>
      <c r="B114" s="80"/>
      <c r="G114" s="15"/>
      <c r="H114" s="79"/>
      <c r="I114" s="78"/>
      <c r="J114" s="78"/>
      <c r="K114" s="76"/>
      <c r="L114" s="14"/>
      <c r="M114" s="77"/>
      <c r="N114" s="75"/>
      <c r="O114" s="16"/>
      <c r="Q114" s="20"/>
      <c r="R114" s="21"/>
      <c r="S114" s="30"/>
    </row>
    <row r="115" spans="1:19" ht="15" customHeight="1">
      <c r="A115" s="82"/>
      <c r="B115" s="81"/>
      <c r="G115" s="15"/>
      <c r="H115" s="79"/>
      <c r="I115" s="78"/>
      <c r="J115" s="78"/>
      <c r="K115" s="76"/>
      <c r="L115" s="14"/>
      <c r="M115" s="77"/>
      <c r="N115" s="75"/>
      <c r="O115" s="16"/>
      <c r="Q115" s="20"/>
      <c r="R115" s="21"/>
      <c r="S115" s="30"/>
    </row>
    <row r="116" spans="1:19" ht="15" customHeight="1">
      <c r="A116" s="82"/>
      <c r="B116" s="80"/>
      <c r="G116" s="15"/>
      <c r="H116" s="79"/>
      <c r="I116" s="78"/>
      <c r="J116" s="78"/>
      <c r="K116" s="76"/>
      <c r="L116" s="14"/>
      <c r="M116" s="77"/>
      <c r="N116" s="75"/>
      <c r="O116" s="16"/>
      <c r="Q116" s="20"/>
      <c r="R116" s="21"/>
      <c r="S116" s="30"/>
    </row>
    <row r="117" spans="1:19" ht="15" customHeight="1">
      <c r="A117" s="82"/>
      <c r="B117" s="81"/>
      <c r="G117" s="15"/>
      <c r="H117" s="79"/>
      <c r="I117" s="78"/>
      <c r="J117" s="78"/>
      <c r="K117" s="76"/>
      <c r="L117" s="14"/>
      <c r="M117" s="77"/>
      <c r="N117" s="75"/>
      <c r="O117" s="16"/>
      <c r="Q117" s="20"/>
      <c r="R117" s="21"/>
      <c r="S117" s="30"/>
    </row>
    <row r="118" spans="1:19" ht="15" customHeight="1">
      <c r="A118" s="82"/>
      <c r="B118" s="80"/>
      <c r="G118" s="15"/>
      <c r="H118" s="79"/>
      <c r="I118" s="78"/>
      <c r="J118" s="78"/>
      <c r="K118" s="76"/>
      <c r="L118" s="14"/>
      <c r="M118" s="77"/>
      <c r="N118" s="75"/>
      <c r="O118" s="16"/>
      <c r="Q118" s="20"/>
      <c r="R118" s="21"/>
      <c r="S118" s="30"/>
    </row>
    <row r="119" spans="1:19" ht="15" customHeight="1">
      <c r="A119" s="82"/>
      <c r="B119" s="81"/>
      <c r="G119" s="15"/>
      <c r="H119" s="79"/>
      <c r="I119" s="78"/>
      <c r="J119" s="78"/>
      <c r="K119" s="76"/>
      <c r="L119" s="14"/>
      <c r="M119" s="77"/>
      <c r="N119" s="75"/>
      <c r="O119" s="16"/>
      <c r="Q119" s="20"/>
      <c r="R119" s="21"/>
      <c r="S119" s="30"/>
    </row>
    <row r="120" spans="1:19" ht="15" customHeight="1">
      <c r="A120" s="82"/>
      <c r="B120" s="80"/>
      <c r="G120" s="15"/>
      <c r="H120" s="79"/>
      <c r="I120" s="78"/>
      <c r="J120" s="78"/>
      <c r="K120" s="76"/>
      <c r="L120" s="14"/>
      <c r="M120" s="77"/>
      <c r="N120" s="75"/>
      <c r="O120" s="16"/>
      <c r="Q120" s="20"/>
      <c r="R120" s="21"/>
      <c r="S120" s="30"/>
    </row>
    <row r="121" spans="1:19" ht="15" customHeight="1">
      <c r="A121" s="82"/>
      <c r="B121" s="81"/>
      <c r="G121" s="15"/>
      <c r="H121" s="79"/>
      <c r="I121" s="78"/>
      <c r="J121" s="78"/>
      <c r="K121" s="76"/>
      <c r="L121" s="14"/>
      <c r="M121" s="77"/>
      <c r="N121" s="75"/>
      <c r="O121" s="16"/>
      <c r="Q121" s="20"/>
      <c r="R121" s="21"/>
      <c r="S121" s="30"/>
    </row>
    <row r="122" spans="1:19" ht="15" customHeight="1">
      <c r="A122" s="82"/>
      <c r="B122" s="80"/>
      <c r="G122" s="15"/>
      <c r="H122" s="79"/>
      <c r="I122" s="78"/>
      <c r="J122" s="78"/>
      <c r="K122" s="76"/>
      <c r="L122" s="14"/>
      <c r="M122" s="77"/>
      <c r="N122" s="75"/>
      <c r="O122" s="16"/>
      <c r="Q122" s="20"/>
      <c r="R122" s="21"/>
      <c r="S122" s="30"/>
    </row>
    <row r="123" spans="1:19" ht="15" customHeight="1">
      <c r="A123" s="82"/>
      <c r="B123" s="81"/>
      <c r="G123" s="15"/>
      <c r="H123" s="79"/>
      <c r="I123" s="78"/>
      <c r="J123" s="78"/>
      <c r="K123" s="76"/>
      <c r="L123" s="14"/>
      <c r="M123" s="77"/>
      <c r="N123" s="75"/>
      <c r="O123" s="16"/>
      <c r="Q123" s="20"/>
      <c r="R123" s="21"/>
      <c r="S123" s="30"/>
    </row>
    <row r="124" spans="1:19" ht="15" customHeight="1">
      <c r="A124" s="82"/>
      <c r="B124" s="80"/>
      <c r="G124" s="15"/>
      <c r="H124" s="79"/>
      <c r="I124" s="78"/>
      <c r="J124" s="78"/>
      <c r="K124" s="76"/>
      <c r="L124" s="14"/>
      <c r="M124" s="77"/>
      <c r="N124" s="75"/>
      <c r="O124" s="16"/>
      <c r="Q124" s="20"/>
      <c r="R124" s="21"/>
      <c r="S124" s="30"/>
    </row>
    <row r="125" spans="1:19" ht="15" customHeight="1">
      <c r="A125" s="82"/>
      <c r="B125" s="81"/>
      <c r="G125" s="15"/>
      <c r="H125" s="79"/>
      <c r="I125" s="78"/>
      <c r="J125" s="78"/>
      <c r="K125" s="76"/>
      <c r="L125" s="14"/>
      <c r="M125" s="77"/>
      <c r="N125" s="75"/>
      <c r="O125" s="16"/>
      <c r="Q125" s="20"/>
      <c r="R125" s="21"/>
      <c r="S125" s="30"/>
    </row>
    <row r="126" spans="1:19" ht="15" customHeight="1">
      <c r="A126" s="82"/>
      <c r="B126" s="80"/>
      <c r="G126" s="15"/>
      <c r="H126" s="79"/>
      <c r="I126" s="78"/>
      <c r="J126" s="78"/>
      <c r="K126" s="76"/>
      <c r="L126" s="14"/>
      <c r="M126" s="77"/>
      <c r="N126" s="75"/>
      <c r="O126" s="16"/>
      <c r="Q126" s="20"/>
      <c r="R126" s="21"/>
      <c r="S126" s="30"/>
    </row>
    <row r="127" spans="1:19" ht="15" customHeight="1">
      <c r="A127" s="82"/>
      <c r="B127" s="81"/>
      <c r="G127" s="15"/>
      <c r="H127" s="79"/>
      <c r="I127" s="78"/>
      <c r="J127" s="78"/>
      <c r="K127" s="76"/>
      <c r="L127" s="14"/>
      <c r="M127" s="77"/>
      <c r="N127" s="75"/>
      <c r="O127" s="16"/>
      <c r="Q127" s="20"/>
      <c r="R127" s="21"/>
      <c r="S127" s="30"/>
    </row>
    <row r="128" spans="1:19" ht="15" customHeight="1">
      <c r="A128" s="82"/>
      <c r="B128" s="80"/>
      <c r="G128" s="15"/>
      <c r="H128" s="79"/>
      <c r="I128" s="78"/>
      <c r="J128" s="78"/>
      <c r="K128" s="76"/>
      <c r="L128" s="14"/>
      <c r="M128" s="77"/>
      <c r="N128" s="75"/>
      <c r="O128" s="16"/>
      <c r="Q128" s="20"/>
      <c r="R128" s="21"/>
      <c r="S128" s="30"/>
    </row>
    <row r="129" spans="1:19" ht="12.75">
      <c r="A129" s="82"/>
      <c r="B129" s="81"/>
      <c r="G129" s="15"/>
      <c r="H129" s="79"/>
      <c r="I129" s="78"/>
      <c r="J129" s="78"/>
      <c r="K129" s="76"/>
      <c r="L129" s="14"/>
      <c r="M129" s="77"/>
      <c r="N129" s="75"/>
      <c r="O129" s="16"/>
      <c r="Q129" s="20"/>
      <c r="R129" s="21"/>
      <c r="S129" s="30"/>
    </row>
    <row r="130" spans="1:19" ht="15" customHeight="1">
      <c r="A130" s="82"/>
      <c r="B130" s="80"/>
      <c r="G130" s="15"/>
      <c r="H130" s="79"/>
      <c r="I130" s="78"/>
      <c r="J130" s="78"/>
      <c r="K130" s="76"/>
      <c r="L130" s="14"/>
      <c r="M130" s="77"/>
      <c r="N130" s="75"/>
      <c r="O130" s="16"/>
      <c r="Q130" s="20"/>
      <c r="R130" s="21"/>
      <c r="S130" s="30"/>
    </row>
    <row r="131" spans="1:19" ht="12.75">
      <c r="A131" s="82"/>
      <c r="B131" s="81"/>
      <c r="G131" s="15"/>
      <c r="H131" s="79"/>
      <c r="I131" s="78"/>
      <c r="J131" s="78"/>
      <c r="K131" s="76"/>
      <c r="L131" s="14"/>
      <c r="M131" s="77"/>
      <c r="N131" s="75"/>
      <c r="O131" s="16"/>
      <c r="Q131" s="20"/>
      <c r="R131" s="21"/>
      <c r="S131" s="30"/>
    </row>
    <row r="132" spans="1:19" ht="15" customHeight="1">
      <c r="A132" s="82"/>
      <c r="B132" s="80"/>
      <c r="G132" s="15"/>
      <c r="H132" s="79"/>
      <c r="I132" s="78"/>
      <c r="J132" s="78"/>
      <c r="K132" s="76"/>
      <c r="L132" s="14"/>
      <c r="M132" s="77"/>
      <c r="N132" s="75"/>
      <c r="O132" s="16"/>
      <c r="Q132" s="20"/>
      <c r="R132" s="21"/>
      <c r="S132" s="30"/>
    </row>
    <row r="133" spans="1:19" ht="15" customHeight="1">
      <c r="A133" s="82"/>
      <c r="B133" s="81"/>
      <c r="G133" s="15"/>
      <c r="H133" s="79"/>
      <c r="I133" s="78"/>
      <c r="J133" s="78"/>
      <c r="K133" s="76"/>
      <c r="L133" s="14"/>
      <c r="M133" s="77"/>
      <c r="N133" s="75"/>
      <c r="O133" s="16"/>
      <c r="Q133" s="20"/>
      <c r="R133" s="21"/>
      <c r="S133" s="30"/>
    </row>
    <row r="134" spans="1:19" ht="15" customHeight="1">
      <c r="A134" s="82"/>
      <c r="B134" s="80"/>
      <c r="G134" s="15"/>
      <c r="H134" s="79"/>
      <c r="I134" s="78"/>
      <c r="J134" s="78"/>
      <c r="K134" s="76"/>
      <c r="L134" s="14"/>
      <c r="M134" s="77"/>
      <c r="N134" s="75"/>
      <c r="O134" s="16"/>
      <c r="Q134" s="20"/>
      <c r="R134" s="21"/>
      <c r="S134" s="30"/>
    </row>
    <row r="135" spans="1:19" ht="15" customHeight="1">
      <c r="A135" s="82"/>
      <c r="B135" s="81"/>
      <c r="G135" s="15"/>
      <c r="H135" s="79"/>
      <c r="I135" s="78"/>
      <c r="J135" s="78"/>
      <c r="K135" s="76"/>
      <c r="L135" s="14"/>
      <c r="M135" s="77"/>
      <c r="N135" s="75"/>
      <c r="O135" s="16"/>
      <c r="Q135" s="20"/>
      <c r="R135" s="21"/>
      <c r="S135" s="30"/>
    </row>
    <row r="136" spans="1:19" ht="15" customHeight="1">
      <c r="A136" s="82"/>
      <c r="B136" s="80"/>
      <c r="G136" s="15"/>
      <c r="H136" s="79"/>
      <c r="I136" s="78"/>
      <c r="J136" s="78"/>
      <c r="K136" s="76"/>
      <c r="L136" s="14"/>
      <c r="M136" s="77"/>
      <c r="N136" s="75"/>
      <c r="O136" s="16"/>
      <c r="Q136" s="20"/>
      <c r="R136" s="21"/>
      <c r="S136" s="30"/>
    </row>
    <row r="137" spans="1:19" ht="15" customHeight="1">
      <c r="A137" s="82"/>
      <c r="B137" s="81"/>
      <c r="G137" s="15"/>
      <c r="H137" s="79"/>
      <c r="I137" s="78"/>
      <c r="J137" s="78"/>
      <c r="K137" s="76"/>
      <c r="L137" s="14"/>
      <c r="M137" s="77"/>
      <c r="N137" s="75"/>
      <c r="O137" s="16"/>
      <c r="Q137" s="20"/>
      <c r="R137" s="21"/>
      <c r="S137" s="30"/>
    </row>
    <row r="138" spans="1:19" ht="15" customHeight="1">
      <c r="A138" s="82"/>
      <c r="B138" s="80"/>
      <c r="G138" s="15"/>
      <c r="H138" s="79"/>
      <c r="I138" s="78"/>
      <c r="J138" s="78"/>
      <c r="K138" s="76"/>
      <c r="L138" s="14"/>
      <c r="M138" s="77"/>
      <c r="N138" s="75"/>
      <c r="O138" s="16"/>
      <c r="Q138" s="20"/>
      <c r="R138" s="21"/>
      <c r="S138" s="30"/>
    </row>
    <row r="139" spans="1:19" ht="15" customHeight="1">
      <c r="A139" s="82"/>
      <c r="B139" s="81"/>
      <c r="G139" s="15"/>
      <c r="H139" s="79"/>
      <c r="I139" s="78"/>
      <c r="J139" s="78"/>
      <c r="K139" s="76"/>
      <c r="L139" s="14"/>
      <c r="M139" s="77"/>
      <c r="N139" s="75"/>
      <c r="O139" s="16"/>
      <c r="Q139" s="20"/>
      <c r="R139" s="21"/>
      <c r="S139" s="30"/>
    </row>
    <row r="140" spans="1:19" ht="15" customHeight="1">
      <c r="A140" s="82"/>
      <c r="B140" s="80"/>
      <c r="G140" s="15"/>
      <c r="H140" s="79"/>
      <c r="I140" s="78"/>
      <c r="J140" s="78"/>
      <c r="K140" s="76"/>
      <c r="L140" s="14"/>
      <c r="M140" s="77"/>
      <c r="N140" s="75"/>
      <c r="O140" s="16"/>
      <c r="Q140" s="20"/>
      <c r="R140" s="21"/>
      <c r="S140" s="30"/>
    </row>
    <row r="141" spans="1:19" ht="15" customHeight="1">
      <c r="A141" s="82"/>
      <c r="B141" s="81"/>
      <c r="G141" s="15"/>
      <c r="H141" s="79"/>
      <c r="I141" s="78"/>
      <c r="J141" s="78"/>
      <c r="K141" s="76"/>
      <c r="L141" s="14"/>
      <c r="M141" s="77"/>
      <c r="N141" s="75"/>
      <c r="O141" s="16"/>
      <c r="Q141" s="20"/>
      <c r="R141" s="21"/>
      <c r="S141" s="30"/>
    </row>
    <row r="142" spans="1:19" ht="15" customHeight="1">
      <c r="A142" s="82"/>
      <c r="B142" s="80"/>
      <c r="G142" s="15"/>
      <c r="H142" s="79"/>
      <c r="I142" s="78"/>
      <c r="J142" s="78"/>
      <c r="K142" s="76"/>
      <c r="L142" s="14"/>
      <c r="M142" s="77"/>
      <c r="N142" s="75"/>
      <c r="O142" s="16"/>
      <c r="Q142" s="20"/>
      <c r="R142" s="21"/>
      <c r="S142" s="30"/>
    </row>
    <row r="143" spans="1:19" ht="15" customHeight="1">
      <c r="A143" s="82"/>
      <c r="B143" s="81"/>
      <c r="G143" s="15"/>
      <c r="H143" s="79"/>
      <c r="I143" s="78"/>
      <c r="J143" s="78"/>
      <c r="K143" s="76"/>
      <c r="L143" s="14"/>
      <c r="M143" s="77"/>
      <c r="N143" s="75"/>
      <c r="O143" s="16"/>
      <c r="Q143" s="20"/>
      <c r="R143" s="21"/>
      <c r="S143" s="30"/>
    </row>
    <row r="144" spans="1:19" ht="15" customHeight="1">
      <c r="A144" s="82"/>
      <c r="B144" s="80"/>
      <c r="G144" s="15"/>
      <c r="H144" s="79"/>
      <c r="I144" s="78"/>
      <c r="J144" s="78"/>
      <c r="K144" s="76"/>
      <c r="L144" s="14"/>
      <c r="M144" s="77"/>
      <c r="N144" s="75"/>
      <c r="O144" s="16"/>
      <c r="Q144" s="20"/>
      <c r="R144" s="21"/>
      <c r="S144" s="30"/>
    </row>
    <row r="145" spans="1:19" ht="15" customHeight="1">
      <c r="A145" s="82"/>
      <c r="B145" s="81"/>
      <c r="G145" s="15"/>
      <c r="H145" s="79"/>
      <c r="I145" s="78"/>
      <c r="J145" s="78"/>
      <c r="K145" s="76"/>
      <c r="L145" s="14"/>
      <c r="M145" s="77"/>
      <c r="N145" s="75"/>
      <c r="O145" s="16"/>
      <c r="Q145" s="20"/>
      <c r="R145" s="21"/>
      <c r="S145" s="30"/>
    </row>
    <row r="146" spans="1:19" ht="15" customHeight="1">
      <c r="A146" s="82"/>
      <c r="B146" s="80"/>
      <c r="G146" s="15"/>
      <c r="H146" s="79"/>
      <c r="I146" s="78"/>
      <c r="J146" s="78"/>
      <c r="K146" s="76"/>
      <c r="L146" s="14"/>
      <c r="M146" s="77"/>
      <c r="N146" s="75"/>
      <c r="O146" s="16"/>
      <c r="Q146" s="20"/>
      <c r="R146" s="21"/>
      <c r="S146" s="30"/>
    </row>
    <row r="147" spans="1:19" ht="15" customHeight="1">
      <c r="A147" s="82"/>
      <c r="B147" s="81"/>
      <c r="G147" s="15"/>
      <c r="H147" s="79"/>
      <c r="I147" s="78"/>
      <c r="J147" s="78"/>
      <c r="K147" s="76"/>
      <c r="L147" s="14"/>
      <c r="M147" s="77"/>
      <c r="N147" s="75"/>
      <c r="O147" s="16"/>
      <c r="Q147" s="20"/>
      <c r="R147" s="21"/>
      <c r="S147" s="30"/>
    </row>
    <row r="148" spans="1:19" ht="15" customHeight="1">
      <c r="A148" s="82"/>
      <c r="B148" s="80"/>
      <c r="G148" s="15"/>
      <c r="H148" s="79"/>
      <c r="I148" s="78"/>
      <c r="J148" s="78"/>
      <c r="K148" s="76"/>
      <c r="L148" s="14"/>
      <c r="M148" s="77"/>
      <c r="N148" s="75"/>
      <c r="O148" s="16"/>
      <c r="Q148" s="20"/>
      <c r="R148" s="21"/>
      <c r="S148" s="30"/>
    </row>
    <row r="149" spans="1:19" ht="15" customHeight="1">
      <c r="A149" s="82"/>
      <c r="B149" s="81"/>
      <c r="G149" s="15"/>
      <c r="H149" s="79"/>
      <c r="I149" s="78"/>
      <c r="J149" s="78"/>
      <c r="K149" s="76"/>
      <c r="L149" s="14"/>
      <c r="M149" s="77"/>
      <c r="N149" s="75"/>
      <c r="O149" s="16"/>
      <c r="Q149" s="20"/>
      <c r="R149" s="21"/>
      <c r="S149" s="30"/>
    </row>
    <row r="150" spans="1:19" ht="15" customHeight="1">
      <c r="A150" s="82"/>
      <c r="B150" s="80"/>
      <c r="G150" s="15"/>
      <c r="H150" s="79"/>
      <c r="I150" s="78"/>
      <c r="J150" s="78"/>
      <c r="K150" s="76"/>
      <c r="L150" s="14"/>
      <c r="M150" s="77"/>
      <c r="N150" s="75"/>
      <c r="O150" s="16"/>
      <c r="Q150" s="20"/>
      <c r="R150" s="21"/>
      <c r="S150" s="30"/>
    </row>
    <row r="151" spans="1:15" ht="15" customHeight="1">
      <c r="A151" s="82"/>
      <c r="B151" s="81"/>
      <c r="G151" s="15"/>
      <c r="H151" s="79"/>
      <c r="I151" s="78"/>
      <c r="J151" s="78"/>
      <c r="K151" s="76"/>
      <c r="L151" s="14"/>
      <c r="M151" s="77"/>
      <c r="N151" s="75"/>
      <c r="O151" s="16"/>
    </row>
    <row r="152" spans="1:15" ht="15" customHeight="1">
      <c r="A152" s="82"/>
      <c r="B152" s="80"/>
      <c r="G152" s="15"/>
      <c r="H152" s="79"/>
      <c r="I152" s="78"/>
      <c r="J152" s="78"/>
      <c r="K152" s="76"/>
      <c r="L152" s="14"/>
      <c r="M152" s="77"/>
      <c r="N152" s="75"/>
      <c r="O152" s="16"/>
    </row>
    <row r="153" spans="1:15" ht="15" customHeight="1">
      <c r="A153" s="82"/>
      <c r="B153" s="81"/>
      <c r="G153" s="15"/>
      <c r="H153" s="79"/>
      <c r="I153" s="78"/>
      <c r="J153" s="78"/>
      <c r="K153" s="76"/>
      <c r="L153" s="14"/>
      <c r="M153" s="77"/>
      <c r="N153" s="75"/>
      <c r="O153" s="16"/>
    </row>
    <row r="154" spans="1:15" ht="15" customHeight="1">
      <c r="A154" s="82"/>
      <c r="B154" s="80"/>
      <c r="G154" s="15"/>
      <c r="H154" s="79"/>
      <c r="I154" s="78"/>
      <c r="J154" s="78"/>
      <c r="K154" s="76"/>
      <c r="L154" s="14"/>
      <c r="M154" s="77"/>
      <c r="N154" s="75"/>
      <c r="O154" s="16"/>
    </row>
    <row r="155" spans="1:15" ht="15" customHeight="1">
      <c r="A155" s="82"/>
      <c r="B155" s="81"/>
      <c r="G155" s="15"/>
      <c r="H155" s="79"/>
      <c r="I155" s="78"/>
      <c r="J155" s="78"/>
      <c r="K155" s="76"/>
      <c r="L155" s="14"/>
      <c r="M155" s="77"/>
      <c r="N155" s="75"/>
      <c r="O155" s="16"/>
    </row>
    <row r="156" spans="1:15" ht="15" customHeight="1">
      <c r="A156" s="82"/>
      <c r="B156" s="80"/>
      <c r="G156" s="15"/>
      <c r="H156" s="79"/>
      <c r="I156" s="78"/>
      <c r="J156" s="78"/>
      <c r="K156" s="76"/>
      <c r="L156" s="14"/>
      <c r="M156" s="77"/>
      <c r="N156" s="75"/>
      <c r="O156" s="16"/>
    </row>
    <row r="157" spans="1:15" ht="12.75">
      <c r="A157" s="82"/>
      <c r="B157" s="81"/>
      <c r="G157" s="15"/>
      <c r="H157" s="79"/>
      <c r="I157" s="78"/>
      <c r="J157" s="78"/>
      <c r="K157" s="76"/>
      <c r="L157" s="14"/>
      <c r="M157" s="77"/>
      <c r="N157" s="75"/>
      <c r="O157" s="16"/>
    </row>
    <row r="158" spans="1:15" ht="15" customHeight="1">
      <c r="A158" s="82"/>
      <c r="B158" s="80"/>
      <c r="G158" s="15"/>
      <c r="H158" s="79"/>
      <c r="I158" s="78"/>
      <c r="J158" s="78"/>
      <c r="K158" s="76"/>
      <c r="L158" s="14"/>
      <c r="M158" s="77"/>
      <c r="N158" s="75"/>
      <c r="O158" s="16"/>
    </row>
    <row r="159" spans="1:15" ht="12.75">
      <c r="A159" s="82"/>
      <c r="B159" s="81"/>
      <c r="G159" s="15"/>
      <c r="H159" s="79"/>
      <c r="I159" s="78"/>
      <c r="J159" s="78"/>
      <c r="K159" s="76"/>
      <c r="L159" s="14"/>
      <c r="M159" s="77"/>
      <c r="N159" s="75"/>
      <c r="O159" s="16"/>
    </row>
    <row r="160" spans="1:15" ht="15" customHeight="1">
      <c r="A160" s="82"/>
      <c r="B160" s="80"/>
      <c r="G160" s="15"/>
      <c r="H160" s="79"/>
      <c r="I160" s="78"/>
      <c r="J160" s="78"/>
      <c r="K160" s="76"/>
      <c r="L160" s="14"/>
      <c r="M160" s="77"/>
      <c r="N160" s="75"/>
      <c r="O160" s="16"/>
    </row>
    <row r="161" spans="1:15" ht="12.75">
      <c r="A161" s="82"/>
      <c r="B161" s="81"/>
      <c r="G161" s="15"/>
      <c r="H161" s="79"/>
      <c r="I161" s="78"/>
      <c r="J161" s="78"/>
      <c r="K161" s="76"/>
      <c r="L161" s="14"/>
      <c r="M161" s="77"/>
      <c r="N161" s="75"/>
      <c r="O161" s="16"/>
    </row>
    <row r="162" spans="1:15" ht="12.75" customHeight="1">
      <c r="A162" s="82"/>
      <c r="B162" s="80"/>
      <c r="G162" s="15"/>
      <c r="H162" s="79"/>
      <c r="I162" s="78"/>
      <c r="J162" s="78"/>
      <c r="K162" s="76"/>
      <c r="L162" s="15"/>
      <c r="M162" s="77"/>
      <c r="N162" s="75"/>
      <c r="O162" s="16"/>
    </row>
    <row r="163" spans="1:15" ht="12.75">
      <c r="A163" s="82"/>
      <c r="B163" s="81"/>
      <c r="G163" s="15"/>
      <c r="H163" s="79"/>
      <c r="I163" s="78"/>
      <c r="J163" s="78"/>
      <c r="K163" s="76"/>
      <c r="L163" s="15"/>
      <c r="M163" s="77"/>
      <c r="N163" s="75"/>
      <c r="O163" s="16"/>
    </row>
    <row r="164" spans="1:15" ht="12.75" customHeight="1">
      <c r="A164" s="82"/>
      <c r="B164" s="80"/>
      <c r="G164" s="15"/>
      <c r="H164" s="79"/>
      <c r="I164" s="78"/>
      <c r="J164" s="78"/>
      <c r="K164" s="76"/>
      <c r="L164" s="15"/>
      <c r="M164" s="77"/>
      <c r="N164" s="75"/>
      <c r="O164" s="16"/>
    </row>
    <row r="165" spans="1:15" ht="12.75">
      <c r="A165" s="82"/>
      <c r="B165" s="81"/>
      <c r="G165" s="15"/>
      <c r="H165" s="79"/>
      <c r="I165" s="78"/>
      <c r="J165" s="78"/>
      <c r="K165" s="76"/>
      <c r="L165" s="15"/>
      <c r="M165" s="77"/>
      <c r="N165" s="75"/>
      <c r="O165" s="16"/>
    </row>
    <row r="166" spans="1:15" ht="12.75" customHeight="1">
      <c r="A166" s="82"/>
      <c r="B166" s="80"/>
      <c r="G166" s="15"/>
      <c r="H166" s="79"/>
      <c r="I166" s="78"/>
      <c r="J166" s="78"/>
      <c r="K166" s="76"/>
      <c r="L166" s="15"/>
      <c r="M166" s="77"/>
      <c r="N166" s="75"/>
      <c r="O166" s="16"/>
    </row>
    <row r="167" spans="1:15" ht="12.75">
      <c r="A167" s="82"/>
      <c r="B167" s="81"/>
      <c r="G167" s="15"/>
      <c r="H167" s="79"/>
      <c r="I167" s="78"/>
      <c r="J167" s="78"/>
      <c r="K167" s="76"/>
      <c r="L167" s="15"/>
      <c r="M167" s="77"/>
      <c r="N167" s="75"/>
      <c r="O167" s="16"/>
    </row>
    <row r="168" spans="1:15" ht="12.75" customHeight="1">
      <c r="A168" s="82"/>
      <c r="B168" s="80"/>
      <c r="G168" s="15"/>
      <c r="H168" s="79"/>
      <c r="I168" s="78"/>
      <c r="J168" s="78"/>
      <c r="K168" s="76"/>
      <c r="L168" s="15"/>
      <c r="M168" s="77"/>
      <c r="N168" s="75"/>
      <c r="O168" s="16"/>
    </row>
    <row r="169" spans="1:15" ht="12.75">
      <c r="A169" s="82"/>
      <c r="B169" s="81"/>
      <c r="G169" s="15"/>
      <c r="H169" s="79"/>
      <c r="I169" s="78"/>
      <c r="J169" s="78"/>
      <c r="K169" s="76"/>
      <c r="L169" s="15"/>
      <c r="M169" s="77"/>
      <c r="N169" s="75"/>
      <c r="O169" s="16"/>
    </row>
    <row r="170" spans="1:15" ht="12.75" customHeight="1">
      <c r="A170" s="82"/>
      <c r="B170" s="80"/>
      <c r="G170" s="15"/>
      <c r="H170" s="79"/>
      <c r="I170" s="78"/>
      <c r="J170" s="78"/>
      <c r="K170" s="76"/>
      <c r="L170" s="15"/>
      <c r="M170" s="77"/>
      <c r="N170" s="75"/>
      <c r="O170" s="16"/>
    </row>
    <row r="171" spans="1:15" ht="12.75">
      <c r="A171" s="82"/>
      <c r="B171" s="81"/>
      <c r="G171" s="15"/>
      <c r="H171" s="79"/>
      <c r="I171" s="78"/>
      <c r="J171" s="78"/>
      <c r="K171" s="76"/>
      <c r="L171" s="15"/>
      <c r="M171" s="77"/>
      <c r="N171" s="75"/>
      <c r="O171" s="16"/>
    </row>
    <row r="172" spans="1:15" ht="12.75" customHeight="1">
      <c r="A172" s="82"/>
      <c r="B172" s="80"/>
      <c r="G172" s="15"/>
      <c r="H172" s="79"/>
      <c r="I172" s="78"/>
      <c r="J172" s="78"/>
      <c r="K172" s="76"/>
      <c r="L172" s="15"/>
      <c r="M172" s="77"/>
      <c r="N172" s="75"/>
      <c r="O172" s="16"/>
    </row>
    <row r="173" spans="1:15" ht="12.75">
      <c r="A173" s="82"/>
      <c r="B173" s="81"/>
      <c r="G173" s="15"/>
      <c r="H173" s="79"/>
      <c r="I173" s="78"/>
      <c r="J173" s="78"/>
      <c r="K173" s="76"/>
      <c r="L173" s="15"/>
      <c r="M173" s="77"/>
      <c r="N173" s="75"/>
      <c r="O173" s="16"/>
    </row>
    <row r="174" spans="1:15" ht="12.75" customHeight="1">
      <c r="A174" s="82"/>
      <c r="B174" s="80"/>
      <c r="G174" s="15"/>
      <c r="H174" s="79"/>
      <c r="I174" s="78"/>
      <c r="J174" s="78"/>
      <c r="K174" s="76"/>
      <c r="L174" s="15"/>
      <c r="M174" s="77"/>
      <c r="N174" s="75"/>
      <c r="O174" s="16"/>
    </row>
    <row r="175" spans="1:15" ht="12.75">
      <c r="A175" s="82"/>
      <c r="B175" s="81"/>
      <c r="G175" s="15"/>
      <c r="H175" s="79"/>
      <c r="I175" s="78"/>
      <c r="J175" s="78"/>
      <c r="K175" s="76"/>
      <c r="L175" s="15"/>
      <c r="M175" s="77"/>
      <c r="N175" s="75"/>
      <c r="O175" s="16"/>
    </row>
    <row r="176" spans="1:15" ht="12.75" customHeight="1">
      <c r="A176" s="82"/>
      <c r="B176" s="80"/>
      <c r="G176" s="15"/>
      <c r="H176" s="79"/>
      <c r="I176" s="78"/>
      <c r="J176" s="78"/>
      <c r="K176" s="76"/>
      <c r="L176" s="15"/>
      <c r="M176" s="77"/>
      <c r="N176" s="75"/>
      <c r="O176" s="16"/>
    </row>
    <row r="177" spans="1:15" ht="12.75">
      <c r="A177" s="82"/>
      <c r="B177" s="81"/>
      <c r="G177" s="15"/>
      <c r="H177" s="79"/>
      <c r="I177" s="78"/>
      <c r="J177" s="78"/>
      <c r="K177" s="76"/>
      <c r="L177" s="15"/>
      <c r="M177" s="77"/>
      <c r="N177" s="75"/>
      <c r="O177" s="16"/>
    </row>
    <row r="178" spans="1:15" ht="12.75" customHeight="1">
      <c r="A178" s="82"/>
      <c r="B178" s="80"/>
      <c r="G178" s="15"/>
      <c r="H178" s="79"/>
      <c r="I178" s="78"/>
      <c r="J178" s="78"/>
      <c r="K178" s="76"/>
      <c r="L178" s="15"/>
      <c r="M178" s="77"/>
      <c r="N178" s="75"/>
      <c r="O178" s="16"/>
    </row>
    <row r="179" spans="1:15" ht="12.75">
      <c r="A179" s="82"/>
      <c r="B179" s="81"/>
      <c r="G179" s="15"/>
      <c r="H179" s="79"/>
      <c r="I179" s="78"/>
      <c r="J179" s="78"/>
      <c r="K179" s="76"/>
      <c r="L179" s="15"/>
      <c r="M179" s="77"/>
      <c r="N179" s="75"/>
      <c r="O179" s="16"/>
    </row>
    <row r="180" spans="1:15" ht="12.75" customHeight="1">
      <c r="A180" s="82"/>
      <c r="B180" s="80"/>
      <c r="G180" s="15"/>
      <c r="H180" s="79"/>
      <c r="I180" s="78"/>
      <c r="J180" s="78"/>
      <c r="K180" s="76"/>
      <c r="L180" s="15"/>
      <c r="M180" s="77"/>
      <c r="N180" s="75"/>
      <c r="O180" s="16"/>
    </row>
    <row r="181" spans="1:15" ht="12.75">
      <c r="A181" s="82"/>
      <c r="B181" s="81"/>
      <c r="G181" s="15"/>
      <c r="H181" s="79"/>
      <c r="I181" s="78"/>
      <c r="J181" s="78"/>
      <c r="K181" s="76"/>
      <c r="L181" s="15"/>
      <c r="M181" s="77"/>
      <c r="N181" s="75"/>
      <c r="O181" s="16"/>
    </row>
    <row r="182" spans="1:15" ht="12.75" customHeight="1">
      <c r="A182" s="82"/>
      <c r="B182" s="80"/>
      <c r="G182" s="15"/>
      <c r="H182" s="79"/>
      <c r="I182" s="78"/>
      <c r="J182" s="78"/>
      <c r="K182" s="76"/>
      <c r="L182" s="15"/>
      <c r="M182" s="77"/>
      <c r="N182" s="75"/>
      <c r="O182" s="16"/>
    </row>
    <row r="183" spans="1:15" ht="12.75">
      <c r="A183" s="82"/>
      <c r="B183" s="81"/>
      <c r="G183" s="15"/>
      <c r="H183" s="79"/>
      <c r="I183" s="78"/>
      <c r="J183" s="78"/>
      <c r="K183" s="76"/>
      <c r="L183" s="15"/>
      <c r="M183" s="77"/>
      <c r="N183" s="75"/>
      <c r="O183" s="16"/>
    </row>
    <row r="184" spans="1:15" ht="12.75" customHeight="1">
      <c r="A184" s="82"/>
      <c r="B184" s="80"/>
      <c r="G184" s="15"/>
      <c r="H184" s="79"/>
      <c r="I184" s="78"/>
      <c r="J184" s="78"/>
      <c r="K184" s="76"/>
      <c r="L184" s="15"/>
      <c r="M184" s="77"/>
      <c r="N184" s="75"/>
      <c r="O184" s="16"/>
    </row>
    <row r="185" spans="1:15" ht="12.75">
      <c r="A185" s="82"/>
      <c r="B185" s="81"/>
      <c r="G185" s="15"/>
      <c r="H185" s="79"/>
      <c r="I185" s="78"/>
      <c r="J185" s="78"/>
      <c r="K185" s="76"/>
      <c r="L185" s="15"/>
      <c r="M185" s="77"/>
      <c r="N185" s="75"/>
      <c r="O185" s="16"/>
    </row>
    <row r="186" spans="1:15" ht="12.75" customHeight="1">
      <c r="A186" s="82"/>
      <c r="B186" s="80"/>
      <c r="G186" s="15"/>
      <c r="H186" s="79"/>
      <c r="I186" s="78"/>
      <c r="J186" s="78"/>
      <c r="K186" s="76"/>
      <c r="L186" s="15"/>
      <c r="M186" s="77"/>
      <c r="N186" s="75"/>
      <c r="O186" s="16"/>
    </row>
    <row r="187" spans="1:15" ht="12.75">
      <c r="A187" s="82"/>
      <c r="B187" s="81"/>
      <c r="G187" s="15"/>
      <c r="H187" s="79"/>
      <c r="I187" s="78"/>
      <c r="J187" s="78"/>
      <c r="K187" s="76"/>
      <c r="L187" s="15"/>
      <c r="M187" s="77"/>
      <c r="N187" s="75"/>
      <c r="O187" s="16"/>
    </row>
    <row r="188" spans="1:15" ht="12.75" customHeight="1">
      <c r="A188" s="82"/>
      <c r="B188" s="80"/>
      <c r="G188" s="15"/>
      <c r="H188" s="79"/>
      <c r="I188" s="78"/>
      <c r="J188" s="78"/>
      <c r="K188" s="76"/>
      <c r="L188" s="15"/>
      <c r="M188" s="77"/>
      <c r="N188" s="75"/>
      <c r="O188" s="16"/>
    </row>
    <row r="189" spans="1:15" ht="12.75">
      <c r="A189" s="82"/>
      <c r="B189" s="81"/>
      <c r="G189" s="15"/>
      <c r="H189" s="79"/>
      <c r="I189" s="78"/>
      <c r="J189" s="78"/>
      <c r="K189" s="76"/>
      <c r="L189" s="15"/>
      <c r="M189" s="77"/>
      <c r="N189" s="75"/>
      <c r="O189" s="16"/>
    </row>
    <row r="190" spans="1:15" ht="12.75" customHeight="1">
      <c r="A190" s="82"/>
      <c r="B190" s="80"/>
      <c r="G190" s="15"/>
      <c r="H190" s="79"/>
      <c r="I190" s="78"/>
      <c r="J190" s="78"/>
      <c r="K190" s="76"/>
      <c r="L190" s="15"/>
      <c r="M190" s="77"/>
      <c r="N190" s="75"/>
      <c r="O190" s="16"/>
    </row>
    <row r="191" spans="1:15" ht="12.75">
      <c r="A191" s="82"/>
      <c r="B191" s="81"/>
      <c r="G191" s="15"/>
      <c r="H191" s="79"/>
      <c r="I191" s="78"/>
      <c r="J191" s="78"/>
      <c r="K191" s="76"/>
      <c r="L191" s="15"/>
      <c r="M191" s="77"/>
      <c r="N191" s="75"/>
      <c r="O191" s="16"/>
    </row>
    <row r="192" spans="1:15" ht="12.75" customHeight="1">
      <c r="A192" s="82"/>
      <c r="B192" s="80"/>
      <c r="G192" s="15"/>
      <c r="H192" s="79"/>
      <c r="I192" s="78"/>
      <c r="J192" s="78"/>
      <c r="K192" s="76"/>
      <c r="L192" s="15"/>
      <c r="M192" s="77"/>
      <c r="N192" s="75"/>
      <c r="O192" s="16"/>
    </row>
    <row r="193" spans="1:15" ht="12.75">
      <c r="A193" s="82"/>
      <c r="B193" s="81"/>
      <c r="G193" s="15"/>
      <c r="H193" s="79"/>
      <c r="I193" s="78"/>
      <c r="J193" s="78"/>
      <c r="K193" s="76"/>
      <c r="L193" s="15"/>
      <c r="M193" s="77"/>
      <c r="N193" s="75"/>
      <c r="O193" s="16"/>
    </row>
  </sheetData>
  <sheetProtection/>
  <mergeCells count="781">
    <mergeCell ref="H190:H191"/>
    <mergeCell ref="I190:I191"/>
    <mergeCell ref="X30:X31"/>
    <mergeCell ref="W30:W31"/>
    <mergeCell ref="J190:J191"/>
    <mergeCell ref="H192:H193"/>
    <mergeCell ref="I192:I193"/>
    <mergeCell ref="J192:J193"/>
    <mergeCell ref="K192:K193"/>
    <mergeCell ref="M192:M193"/>
    <mergeCell ref="N192:N193"/>
    <mergeCell ref="K190:K191"/>
    <mergeCell ref="M186:M187"/>
    <mergeCell ref="N186:N187"/>
    <mergeCell ref="M188:M189"/>
    <mergeCell ref="N188:N189"/>
    <mergeCell ref="M190:M191"/>
    <mergeCell ref="N190:N191"/>
    <mergeCell ref="H186:H187"/>
    <mergeCell ref="I186:I187"/>
    <mergeCell ref="J186:J187"/>
    <mergeCell ref="K186:K187"/>
    <mergeCell ref="H188:H189"/>
    <mergeCell ref="I188:I189"/>
    <mergeCell ref="J188:J189"/>
    <mergeCell ref="K188:K189"/>
    <mergeCell ref="H184:H185"/>
    <mergeCell ref="I184:I185"/>
    <mergeCell ref="J184:J185"/>
    <mergeCell ref="K184:K185"/>
    <mergeCell ref="M184:M185"/>
    <mergeCell ref="N184:N185"/>
    <mergeCell ref="M178:M179"/>
    <mergeCell ref="N178:N179"/>
    <mergeCell ref="M180:M181"/>
    <mergeCell ref="N180:N181"/>
    <mergeCell ref="M182:M183"/>
    <mergeCell ref="N182:N183"/>
    <mergeCell ref="H180:H181"/>
    <mergeCell ref="I180:I181"/>
    <mergeCell ref="J180:J181"/>
    <mergeCell ref="K180:K181"/>
    <mergeCell ref="J182:J183"/>
    <mergeCell ref="K182:K183"/>
    <mergeCell ref="H182:H183"/>
    <mergeCell ref="I182:I183"/>
    <mergeCell ref="H174:H175"/>
    <mergeCell ref="I174:I175"/>
    <mergeCell ref="H178:H179"/>
    <mergeCell ref="I178:I179"/>
    <mergeCell ref="J178:J179"/>
    <mergeCell ref="K178:K179"/>
    <mergeCell ref="H176:H177"/>
    <mergeCell ref="I176:I177"/>
    <mergeCell ref="J176:J177"/>
    <mergeCell ref="K176:K177"/>
    <mergeCell ref="M176:M177"/>
    <mergeCell ref="N176:N177"/>
    <mergeCell ref="J174:J175"/>
    <mergeCell ref="K174:K175"/>
    <mergeCell ref="M170:M171"/>
    <mergeCell ref="N170:N171"/>
    <mergeCell ref="M172:M173"/>
    <mergeCell ref="N172:N173"/>
    <mergeCell ref="M174:M175"/>
    <mergeCell ref="N174:N175"/>
    <mergeCell ref="H170:H171"/>
    <mergeCell ref="I170:I171"/>
    <mergeCell ref="J170:J171"/>
    <mergeCell ref="K170:K171"/>
    <mergeCell ref="H172:H173"/>
    <mergeCell ref="I172:I173"/>
    <mergeCell ref="J172:J173"/>
    <mergeCell ref="K172:K173"/>
    <mergeCell ref="N164:N165"/>
    <mergeCell ref="N166:N167"/>
    <mergeCell ref="H168:H169"/>
    <mergeCell ref="I168:I169"/>
    <mergeCell ref="J168:J169"/>
    <mergeCell ref="K168:K169"/>
    <mergeCell ref="M168:M169"/>
    <mergeCell ref="N168:N169"/>
    <mergeCell ref="H166:H167"/>
    <mergeCell ref="J162:J163"/>
    <mergeCell ref="K162:K163"/>
    <mergeCell ref="I166:I167"/>
    <mergeCell ref="J166:J167"/>
    <mergeCell ref="K166:K167"/>
    <mergeCell ref="M162:M163"/>
    <mergeCell ref="M166:M167"/>
    <mergeCell ref="H158:H159"/>
    <mergeCell ref="I158:I159"/>
    <mergeCell ref="N162:N163"/>
    <mergeCell ref="H164:H165"/>
    <mergeCell ref="I164:I165"/>
    <mergeCell ref="J164:J165"/>
    <mergeCell ref="K164:K165"/>
    <mergeCell ref="M164:M165"/>
    <mergeCell ref="H162:H163"/>
    <mergeCell ref="I162:I163"/>
    <mergeCell ref="H160:H161"/>
    <mergeCell ref="I160:I161"/>
    <mergeCell ref="J160:J161"/>
    <mergeCell ref="K160:K161"/>
    <mergeCell ref="M160:M161"/>
    <mergeCell ref="N160:N161"/>
    <mergeCell ref="J158:J159"/>
    <mergeCell ref="K158:K159"/>
    <mergeCell ref="M154:M155"/>
    <mergeCell ref="N154:N155"/>
    <mergeCell ref="M156:M157"/>
    <mergeCell ref="N156:N157"/>
    <mergeCell ref="M158:M159"/>
    <mergeCell ref="N158:N159"/>
    <mergeCell ref="H154:H155"/>
    <mergeCell ref="I154:I155"/>
    <mergeCell ref="J154:J155"/>
    <mergeCell ref="K154:K155"/>
    <mergeCell ref="H156:H157"/>
    <mergeCell ref="I156:I157"/>
    <mergeCell ref="J156:J157"/>
    <mergeCell ref="K156:K157"/>
    <mergeCell ref="H152:H153"/>
    <mergeCell ref="I152:I153"/>
    <mergeCell ref="J152:J153"/>
    <mergeCell ref="K152:K153"/>
    <mergeCell ref="M152:M153"/>
    <mergeCell ref="N152:N153"/>
    <mergeCell ref="M146:M147"/>
    <mergeCell ref="N146:N147"/>
    <mergeCell ref="M148:M149"/>
    <mergeCell ref="N148:N149"/>
    <mergeCell ref="M150:M151"/>
    <mergeCell ref="N150:N151"/>
    <mergeCell ref="H148:H149"/>
    <mergeCell ref="I148:I149"/>
    <mergeCell ref="J148:J149"/>
    <mergeCell ref="K148:K149"/>
    <mergeCell ref="J150:J151"/>
    <mergeCell ref="K150:K151"/>
    <mergeCell ref="H150:H151"/>
    <mergeCell ref="I150:I151"/>
    <mergeCell ref="H142:H143"/>
    <mergeCell ref="I142:I143"/>
    <mergeCell ref="H146:H147"/>
    <mergeCell ref="I146:I147"/>
    <mergeCell ref="J146:J147"/>
    <mergeCell ref="K146:K147"/>
    <mergeCell ref="H144:H145"/>
    <mergeCell ref="I144:I145"/>
    <mergeCell ref="J144:J145"/>
    <mergeCell ref="K144:K145"/>
    <mergeCell ref="M144:M145"/>
    <mergeCell ref="N144:N145"/>
    <mergeCell ref="J142:J143"/>
    <mergeCell ref="K142:K143"/>
    <mergeCell ref="M138:M139"/>
    <mergeCell ref="N138:N139"/>
    <mergeCell ref="M140:M141"/>
    <mergeCell ref="N140:N141"/>
    <mergeCell ref="M142:M143"/>
    <mergeCell ref="N142:N143"/>
    <mergeCell ref="H138:H139"/>
    <mergeCell ref="I138:I139"/>
    <mergeCell ref="J138:J139"/>
    <mergeCell ref="K138:K139"/>
    <mergeCell ref="H140:H141"/>
    <mergeCell ref="I140:I141"/>
    <mergeCell ref="J140:J141"/>
    <mergeCell ref="K140:K141"/>
    <mergeCell ref="J134:J135"/>
    <mergeCell ref="K134:K135"/>
    <mergeCell ref="M134:M135"/>
    <mergeCell ref="N134:N135"/>
    <mergeCell ref="J136:J137"/>
    <mergeCell ref="K136:K137"/>
    <mergeCell ref="M136:M137"/>
    <mergeCell ref="N136:N137"/>
    <mergeCell ref="H136:H137"/>
    <mergeCell ref="I136:I137"/>
    <mergeCell ref="J130:J131"/>
    <mergeCell ref="K130:K131"/>
    <mergeCell ref="M130:M131"/>
    <mergeCell ref="N130:N131"/>
    <mergeCell ref="J132:J133"/>
    <mergeCell ref="K132:K133"/>
    <mergeCell ref="M132:M133"/>
    <mergeCell ref="N132:N133"/>
    <mergeCell ref="U26:U27"/>
    <mergeCell ref="T26:T27"/>
    <mergeCell ref="X15:X16"/>
    <mergeCell ref="W15:W16"/>
    <mergeCell ref="H130:H131"/>
    <mergeCell ref="I130:I131"/>
    <mergeCell ref="J14:J15"/>
    <mergeCell ref="J16:J17"/>
    <mergeCell ref="I16:I17"/>
    <mergeCell ref="H16:H17"/>
    <mergeCell ref="B190:B191"/>
    <mergeCell ref="A190:A191"/>
    <mergeCell ref="B192:B193"/>
    <mergeCell ref="A192:A193"/>
    <mergeCell ref="U52:U53"/>
    <mergeCell ref="T52:T53"/>
    <mergeCell ref="H132:H133"/>
    <mergeCell ref="I132:I133"/>
    <mergeCell ref="H134:H135"/>
    <mergeCell ref="I134:I135"/>
    <mergeCell ref="A184:A185"/>
    <mergeCell ref="B184:B185"/>
    <mergeCell ref="B186:B187"/>
    <mergeCell ref="A186:A187"/>
    <mergeCell ref="B188:B189"/>
    <mergeCell ref="A188:A189"/>
    <mergeCell ref="B178:B179"/>
    <mergeCell ref="A178:A179"/>
    <mergeCell ref="A180:A181"/>
    <mergeCell ref="B180:B181"/>
    <mergeCell ref="A182:A183"/>
    <mergeCell ref="B182:B183"/>
    <mergeCell ref="B172:B173"/>
    <mergeCell ref="A172:A173"/>
    <mergeCell ref="B174:B175"/>
    <mergeCell ref="A174:A175"/>
    <mergeCell ref="B176:B177"/>
    <mergeCell ref="A176:A177"/>
    <mergeCell ref="A166:A167"/>
    <mergeCell ref="B166:B167"/>
    <mergeCell ref="A168:A169"/>
    <mergeCell ref="B168:B169"/>
    <mergeCell ref="A170:A171"/>
    <mergeCell ref="B170:B171"/>
    <mergeCell ref="B160:B161"/>
    <mergeCell ref="A160:A161"/>
    <mergeCell ref="B162:B163"/>
    <mergeCell ref="A162:A163"/>
    <mergeCell ref="B164:B165"/>
    <mergeCell ref="A164:A165"/>
    <mergeCell ref="B154:B155"/>
    <mergeCell ref="A154:A155"/>
    <mergeCell ref="B156:B157"/>
    <mergeCell ref="A156:A157"/>
    <mergeCell ref="B158:B159"/>
    <mergeCell ref="A158:A159"/>
    <mergeCell ref="B148:B149"/>
    <mergeCell ref="A148:A149"/>
    <mergeCell ref="B150:B151"/>
    <mergeCell ref="A150:A151"/>
    <mergeCell ref="B152:B153"/>
    <mergeCell ref="A152:A153"/>
    <mergeCell ref="B142:B143"/>
    <mergeCell ref="A142:A143"/>
    <mergeCell ref="B144:B145"/>
    <mergeCell ref="A144:A145"/>
    <mergeCell ref="B146:B147"/>
    <mergeCell ref="A146:A147"/>
    <mergeCell ref="A136:A137"/>
    <mergeCell ref="A138:A139"/>
    <mergeCell ref="B136:B137"/>
    <mergeCell ref="B138:B139"/>
    <mergeCell ref="B140:B141"/>
    <mergeCell ref="A140:A141"/>
    <mergeCell ref="B130:B131"/>
    <mergeCell ref="A130:A131"/>
    <mergeCell ref="B132:B133"/>
    <mergeCell ref="A132:A133"/>
    <mergeCell ref="B134:B135"/>
    <mergeCell ref="A134:A135"/>
    <mergeCell ref="B6:B7"/>
    <mergeCell ref="A6:A7"/>
    <mergeCell ref="A8:A9"/>
    <mergeCell ref="B8:B9"/>
    <mergeCell ref="B2:B3"/>
    <mergeCell ref="B4:B5"/>
    <mergeCell ref="A2:A3"/>
    <mergeCell ref="A4:A5"/>
    <mergeCell ref="B14:B15"/>
    <mergeCell ref="A14:A15"/>
    <mergeCell ref="B16:B17"/>
    <mergeCell ref="A16:A17"/>
    <mergeCell ref="A10:A11"/>
    <mergeCell ref="B10:B11"/>
    <mergeCell ref="B12:B13"/>
    <mergeCell ref="A12:A13"/>
    <mergeCell ref="B22:B23"/>
    <mergeCell ref="A22:A23"/>
    <mergeCell ref="B24:B25"/>
    <mergeCell ref="A24:A25"/>
    <mergeCell ref="B18:B19"/>
    <mergeCell ref="A18:A19"/>
    <mergeCell ref="A20:A21"/>
    <mergeCell ref="B20:B21"/>
    <mergeCell ref="B30:B31"/>
    <mergeCell ref="A30:A31"/>
    <mergeCell ref="B32:B33"/>
    <mergeCell ref="A32:A33"/>
    <mergeCell ref="B26:B27"/>
    <mergeCell ref="A26:A27"/>
    <mergeCell ref="B28:B29"/>
    <mergeCell ref="A28:A29"/>
    <mergeCell ref="B38:B39"/>
    <mergeCell ref="A38:A39"/>
    <mergeCell ref="B40:B41"/>
    <mergeCell ref="A40:A41"/>
    <mergeCell ref="B34:B35"/>
    <mergeCell ref="B36:B37"/>
    <mergeCell ref="A34:A35"/>
    <mergeCell ref="A36:A37"/>
    <mergeCell ref="B46:B47"/>
    <mergeCell ref="A46:A47"/>
    <mergeCell ref="B48:B49"/>
    <mergeCell ref="A48:A49"/>
    <mergeCell ref="B42:B43"/>
    <mergeCell ref="A42:A43"/>
    <mergeCell ref="B44:B45"/>
    <mergeCell ref="A44:A45"/>
    <mergeCell ref="B56:B57"/>
    <mergeCell ref="A56:A57"/>
    <mergeCell ref="B58:B59"/>
    <mergeCell ref="A58:A59"/>
    <mergeCell ref="A50:A51"/>
    <mergeCell ref="B50:B51"/>
    <mergeCell ref="B52:B53"/>
    <mergeCell ref="B54:B55"/>
    <mergeCell ref="A52:A53"/>
    <mergeCell ref="A54:A55"/>
    <mergeCell ref="B64:B65"/>
    <mergeCell ref="A64:A65"/>
    <mergeCell ref="B66:B67"/>
    <mergeCell ref="A66:A67"/>
    <mergeCell ref="B60:B61"/>
    <mergeCell ref="A60:A61"/>
    <mergeCell ref="B62:B63"/>
    <mergeCell ref="A62:A63"/>
    <mergeCell ref="B72:B73"/>
    <mergeCell ref="A72:A73"/>
    <mergeCell ref="B74:B75"/>
    <mergeCell ref="A74:A75"/>
    <mergeCell ref="B68:B69"/>
    <mergeCell ref="A68:A69"/>
    <mergeCell ref="B70:B71"/>
    <mergeCell ref="A70:A71"/>
    <mergeCell ref="B80:B81"/>
    <mergeCell ref="A80:A81"/>
    <mergeCell ref="B82:B83"/>
    <mergeCell ref="A82:A83"/>
    <mergeCell ref="B76:B77"/>
    <mergeCell ref="A76:A77"/>
    <mergeCell ref="B78:B79"/>
    <mergeCell ref="A78:A79"/>
    <mergeCell ref="B88:B89"/>
    <mergeCell ref="A88:A89"/>
    <mergeCell ref="B90:B91"/>
    <mergeCell ref="A90:A91"/>
    <mergeCell ref="B84:B85"/>
    <mergeCell ref="A84:A85"/>
    <mergeCell ref="B86:B87"/>
    <mergeCell ref="A86:A87"/>
    <mergeCell ref="B96:B97"/>
    <mergeCell ref="A96:A97"/>
    <mergeCell ref="B98:B99"/>
    <mergeCell ref="A98:A99"/>
    <mergeCell ref="B92:B93"/>
    <mergeCell ref="A92:A93"/>
    <mergeCell ref="B94:B95"/>
    <mergeCell ref="A94:A95"/>
    <mergeCell ref="B104:B105"/>
    <mergeCell ref="A104:A105"/>
    <mergeCell ref="B106:B107"/>
    <mergeCell ref="A106:A107"/>
    <mergeCell ref="B100:B101"/>
    <mergeCell ref="A100:A101"/>
    <mergeCell ref="B102:B103"/>
    <mergeCell ref="A102:A103"/>
    <mergeCell ref="B112:B113"/>
    <mergeCell ref="A112:A113"/>
    <mergeCell ref="B114:B115"/>
    <mergeCell ref="A114:A115"/>
    <mergeCell ref="B108:B109"/>
    <mergeCell ref="A108:A109"/>
    <mergeCell ref="A110:A111"/>
    <mergeCell ref="B110:B111"/>
    <mergeCell ref="B120:B121"/>
    <mergeCell ref="A120:A121"/>
    <mergeCell ref="B122:B123"/>
    <mergeCell ref="A122:A123"/>
    <mergeCell ref="B116:B117"/>
    <mergeCell ref="A116:A117"/>
    <mergeCell ref="B118:B119"/>
    <mergeCell ref="A118:A119"/>
    <mergeCell ref="B128:B129"/>
    <mergeCell ref="A128:A129"/>
    <mergeCell ref="B124:B125"/>
    <mergeCell ref="A124:A125"/>
    <mergeCell ref="B126:B127"/>
    <mergeCell ref="A126:A127"/>
    <mergeCell ref="J2:J3"/>
    <mergeCell ref="H4:H5"/>
    <mergeCell ref="I4:I5"/>
    <mergeCell ref="J4:J5"/>
    <mergeCell ref="H2:H3"/>
    <mergeCell ref="I2:I3"/>
    <mergeCell ref="J6:J7"/>
    <mergeCell ref="I6:I7"/>
    <mergeCell ref="H6:H7"/>
    <mergeCell ref="H8:H9"/>
    <mergeCell ref="I8:I9"/>
    <mergeCell ref="J8:J9"/>
    <mergeCell ref="J10:J11"/>
    <mergeCell ref="I10:I11"/>
    <mergeCell ref="H10:H11"/>
    <mergeCell ref="H12:H13"/>
    <mergeCell ref="I12:I13"/>
    <mergeCell ref="J12:J13"/>
    <mergeCell ref="H14:H15"/>
    <mergeCell ref="I14:I15"/>
    <mergeCell ref="J18:J19"/>
    <mergeCell ref="I18:I19"/>
    <mergeCell ref="H18:H19"/>
    <mergeCell ref="J20:J21"/>
    <mergeCell ref="I20:I21"/>
    <mergeCell ref="H20:H21"/>
    <mergeCell ref="J22:J23"/>
    <mergeCell ref="I22:I23"/>
    <mergeCell ref="H22:H23"/>
    <mergeCell ref="J24:J25"/>
    <mergeCell ref="I24:I25"/>
    <mergeCell ref="H24:H25"/>
    <mergeCell ref="J26:J27"/>
    <mergeCell ref="J28:J29"/>
    <mergeCell ref="I28:I29"/>
    <mergeCell ref="H28:H29"/>
    <mergeCell ref="H26:H27"/>
    <mergeCell ref="I26:I27"/>
    <mergeCell ref="J30:J31"/>
    <mergeCell ref="J32:J33"/>
    <mergeCell ref="I32:I33"/>
    <mergeCell ref="H32:H33"/>
    <mergeCell ref="H30:H31"/>
    <mergeCell ref="I30:I31"/>
    <mergeCell ref="J34:J35"/>
    <mergeCell ref="I34:I35"/>
    <mergeCell ref="H34:H35"/>
    <mergeCell ref="J36:J37"/>
    <mergeCell ref="I36:I37"/>
    <mergeCell ref="H36:H37"/>
    <mergeCell ref="J38:J39"/>
    <mergeCell ref="I38:I39"/>
    <mergeCell ref="H38:H39"/>
    <mergeCell ref="J40:J41"/>
    <mergeCell ref="I40:I41"/>
    <mergeCell ref="H40:H41"/>
    <mergeCell ref="J42:J43"/>
    <mergeCell ref="I42:I43"/>
    <mergeCell ref="H42:H43"/>
    <mergeCell ref="J44:J45"/>
    <mergeCell ref="I44:I45"/>
    <mergeCell ref="H44:H45"/>
    <mergeCell ref="J46:J47"/>
    <mergeCell ref="I46:I47"/>
    <mergeCell ref="H46:H47"/>
    <mergeCell ref="J48:J49"/>
    <mergeCell ref="I48:I49"/>
    <mergeCell ref="H48:H49"/>
    <mergeCell ref="J50:J51"/>
    <mergeCell ref="I50:I51"/>
    <mergeCell ref="H50:H51"/>
    <mergeCell ref="J52:J53"/>
    <mergeCell ref="I52:I53"/>
    <mergeCell ref="H52:H53"/>
    <mergeCell ref="H54:H55"/>
    <mergeCell ref="I54:I55"/>
    <mergeCell ref="J54:J55"/>
    <mergeCell ref="J56:J57"/>
    <mergeCell ref="I56:I57"/>
    <mergeCell ref="H56:H57"/>
    <mergeCell ref="J58:J59"/>
    <mergeCell ref="I58:I59"/>
    <mergeCell ref="H58:H59"/>
    <mergeCell ref="J60:J61"/>
    <mergeCell ref="I60:I61"/>
    <mergeCell ref="H60:H61"/>
    <mergeCell ref="J62:J63"/>
    <mergeCell ref="I62:I63"/>
    <mergeCell ref="H62:H63"/>
    <mergeCell ref="J64:J65"/>
    <mergeCell ref="I64:I65"/>
    <mergeCell ref="H64:H65"/>
    <mergeCell ref="J66:J67"/>
    <mergeCell ref="I66:I67"/>
    <mergeCell ref="H66:H67"/>
    <mergeCell ref="J68:J69"/>
    <mergeCell ref="I68:I69"/>
    <mergeCell ref="H68:H69"/>
    <mergeCell ref="J70:J71"/>
    <mergeCell ref="I70:I71"/>
    <mergeCell ref="H70:H71"/>
    <mergeCell ref="J72:J73"/>
    <mergeCell ref="I72:I73"/>
    <mergeCell ref="H72:H73"/>
    <mergeCell ref="J74:J75"/>
    <mergeCell ref="I74:I75"/>
    <mergeCell ref="H74:H75"/>
    <mergeCell ref="J76:J77"/>
    <mergeCell ref="I76:I77"/>
    <mergeCell ref="H76:H77"/>
    <mergeCell ref="J78:J79"/>
    <mergeCell ref="I78:I79"/>
    <mergeCell ref="H78:H79"/>
    <mergeCell ref="H80:H81"/>
    <mergeCell ref="I80:I81"/>
    <mergeCell ref="J80:J81"/>
    <mergeCell ref="J82:J83"/>
    <mergeCell ref="I82:I83"/>
    <mergeCell ref="H82:H83"/>
    <mergeCell ref="J84:J85"/>
    <mergeCell ref="I84:I85"/>
    <mergeCell ref="H84:H85"/>
    <mergeCell ref="J86:J87"/>
    <mergeCell ref="I86:I87"/>
    <mergeCell ref="H86:H87"/>
    <mergeCell ref="J88:J89"/>
    <mergeCell ref="I88:I89"/>
    <mergeCell ref="H88:H89"/>
    <mergeCell ref="J90:J91"/>
    <mergeCell ref="I90:I91"/>
    <mergeCell ref="H90:H91"/>
    <mergeCell ref="J92:J93"/>
    <mergeCell ref="I92:I93"/>
    <mergeCell ref="H92:H93"/>
    <mergeCell ref="J94:J95"/>
    <mergeCell ref="I94:I95"/>
    <mergeCell ref="H94:H95"/>
    <mergeCell ref="J96:J97"/>
    <mergeCell ref="I96:I97"/>
    <mergeCell ref="H96:H97"/>
    <mergeCell ref="J98:J99"/>
    <mergeCell ref="I98:I99"/>
    <mergeCell ref="H98:H99"/>
    <mergeCell ref="J100:J101"/>
    <mergeCell ref="I100:I101"/>
    <mergeCell ref="H100:H101"/>
    <mergeCell ref="J102:J103"/>
    <mergeCell ref="I102:I103"/>
    <mergeCell ref="H102:H103"/>
    <mergeCell ref="I104:I105"/>
    <mergeCell ref="J104:J105"/>
    <mergeCell ref="H104:H105"/>
    <mergeCell ref="J106:J107"/>
    <mergeCell ref="I106:I107"/>
    <mergeCell ref="H106:H107"/>
    <mergeCell ref="J108:J109"/>
    <mergeCell ref="I108:I109"/>
    <mergeCell ref="H108:H109"/>
    <mergeCell ref="J110:J111"/>
    <mergeCell ref="I110:I111"/>
    <mergeCell ref="H110:H111"/>
    <mergeCell ref="J112:J113"/>
    <mergeCell ref="I112:I113"/>
    <mergeCell ref="H112:H113"/>
    <mergeCell ref="J114:J115"/>
    <mergeCell ref="I114:I115"/>
    <mergeCell ref="H114:H115"/>
    <mergeCell ref="J116:J117"/>
    <mergeCell ref="I116:I117"/>
    <mergeCell ref="H116:H117"/>
    <mergeCell ref="J118:J119"/>
    <mergeCell ref="I118:I119"/>
    <mergeCell ref="H118:H119"/>
    <mergeCell ref="J120:J121"/>
    <mergeCell ref="I120:I121"/>
    <mergeCell ref="H120:H121"/>
    <mergeCell ref="J122:J123"/>
    <mergeCell ref="I122:I123"/>
    <mergeCell ref="H122:H123"/>
    <mergeCell ref="J124:J125"/>
    <mergeCell ref="I124:I125"/>
    <mergeCell ref="H124:H125"/>
    <mergeCell ref="M126:M127"/>
    <mergeCell ref="M128:M129"/>
    <mergeCell ref="J126:J127"/>
    <mergeCell ref="I126:I127"/>
    <mergeCell ref="H126:H127"/>
    <mergeCell ref="J128:J129"/>
    <mergeCell ref="I128:I129"/>
    <mergeCell ref="H128:H129"/>
    <mergeCell ref="K126:K127"/>
    <mergeCell ref="K128:K129"/>
    <mergeCell ref="M114:M115"/>
    <mergeCell ref="M116:M117"/>
    <mergeCell ref="M118:M119"/>
    <mergeCell ref="M120:M121"/>
    <mergeCell ref="M122:M123"/>
    <mergeCell ref="M124:M125"/>
    <mergeCell ref="M102:M103"/>
    <mergeCell ref="M104:M105"/>
    <mergeCell ref="M106:M107"/>
    <mergeCell ref="M108:M109"/>
    <mergeCell ref="M110:M111"/>
    <mergeCell ref="M112:M113"/>
    <mergeCell ref="M90:M91"/>
    <mergeCell ref="M92:M93"/>
    <mergeCell ref="M94:M95"/>
    <mergeCell ref="M96:M97"/>
    <mergeCell ref="M98:M99"/>
    <mergeCell ref="M100:M101"/>
    <mergeCell ref="M78:M79"/>
    <mergeCell ref="M80:M81"/>
    <mergeCell ref="M82:M83"/>
    <mergeCell ref="M84:M85"/>
    <mergeCell ref="M86:M87"/>
    <mergeCell ref="M88:M89"/>
    <mergeCell ref="M66:M67"/>
    <mergeCell ref="M68:M69"/>
    <mergeCell ref="M70:M71"/>
    <mergeCell ref="M72:M73"/>
    <mergeCell ref="M74:M75"/>
    <mergeCell ref="M76:M77"/>
    <mergeCell ref="M54:M55"/>
    <mergeCell ref="M56:M57"/>
    <mergeCell ref="M58:M59"/>
    <mergeCell ref="M60:M61"/>
    <mergeCell ref="M62:M63"/>
    <mergeCell ref="M64:M65"/>
    <mergeCell ref="M42:M43"/>
    <mergeCell ref="M44:M45"/>
    <mergeCell ref="M46:M47"/>
    <mergeCell ref="M48:M49"/>
    <mergeCell ref="M50:M51"/>
    <mergeCell ref="M52:M53"/>
    <mergeCell ref="M30:M31"/>
    <mergeCell ref="M32:M33"/>
    <mergeCell ref="M34:M35"/>
    <mergeCell ref="M36:M37"/>
    <mergeCell ref="M38:M39"/>
    <mergeCell ref="M40:M41"/>
    <mergeCell ref="M18:M19"/>
    <mergeCell ref="M20:M21"/>
    <mergeCell ref="M22:M23"/>
    <mergeCell ref="M24:M25"/>
    <mergeCell ref="M26:M27"/>
    <mergeCell ref="M28:M29"/>
    <mergeCell ref="K14:K15"/>
    <mergeCell ref="K16:K17"/>
    <mergeCell ref="M2:M3"/>
    <mergeCell ref="M4:M5"/>
    <mergeCell ref="M6:M7"/>
    <mergeCell ref="M8:M9"/>
    <mergeCell ref="M10:M11"/>
    <mergeCell ref="M12:M13"/>
    <mergeCell ref="M14:M15"/>
    <mergeCell ref="M16:M17"/>
    <mergeCell ref="K18:K19"/>
    <mergeCell ref="K20:K21"/>
    <mergeCell ref="K22:K23"/>
    <mergeCell ref="K24:K25"/>
    <mergeCell ref="K2:K3"/>
    <mergeCell ref="K4:K5"/>
    <mergeCell ref="K6:K7"/>
    <mergeCell ref="K8:K9"/>
    <mergeCell ref="K10:K11"/>
    <mergeCell ref="K12:K13"/>
    <mergeCell ref="K34:K35"/>
    <mergeCell ref="K36:K37"/>
    <mergeCell ref="K38:K39"/>
    <mergeCell ref="K40:K41"/>
    <mergeCell ref="K26:K27"/>
    <mergeCell ref="K28:K29"/>
    <mergeCell ref="K30:K31"/>
    <mergeCell ref="K32:K33"/>
    <mergeCell ref="K50:K51"/>
    <mergeCell ref="K52:K53"/>
    <mergeCell ref="K54:K55"/>
    <mergeCell ref="K56:K57"/>
    <mergeCell ref="K42:K43"/>
    <mergeCell ref="K44:K45"/>
    <mergeCell ref="K46:K47"/>
    <mergeCell ref="K48:K49"/>
    <mergeCell ref="K66:K67"/>
    <mergeCell ref="K68:K69"/>
    <mergeCell ref="K70:K71"/>
    <mergeCell ref="K72:K73"/>
    <mergeCell ref="K58:K59"/>
    <mergeCell ref="K60:K61"/>
    <mergeCell ref="K62:K63"/>
    <mergeCell ref="K64:K65"/>
    <mergeCell ref="K82:K83"/>
    <mergeCell ref="K84:K85"/>
    <mergeCell ref="K86:K87"/>
    <mergeCell ref="K88:K89"/>
    <mergeCell ref="K74:K75"/>
    <mergeCell ref="K76:K77"/>
    <mergeCell ref="K78:K79"/>
    <mergeCell ref="K80:K81"/>
    <mergeCell ref="K98:K99"/>
    <mergeCell ref="K100:K101"/>
    <mergeCell ref="K102:K103"/>
    <mergeCell ref="K104:K105"/>
    <mergeCell ref="K90:K91"/>
    <mergeCell ref="K92:K93"/>
    <mergeCell ref="K94:K95"/>
    <mergeCell ref="K96:K97"/>
    <mergeCell ref="N2:N3"/>
    <mergeCell ref="N4:N5"/>
    <mergeCell ref="N6:N7"/>
    <mergeCell ref="N8:N9"/>
    <mergeCell ref="N18:N19"/>
    <mergeCell ref="N20:N21"/>
    <mergeCell ref="K122:K123"/>
    <mergeCell ref="K124:K125"/>
    <mergeCell ref="K106:K107"/>
    <mergeCell ref="K108:K109"/>
    <mergeCell ref="K110:K111"/>
    <mergeCell ref="K112:K113"/>
    <mergeCell ref="K114:K115"/>
    <mergeCell ref="K116:K117"/>
    <mergeCell ref="K118:K119"/>
    <mergeCell ref="K120:K121"/>
    <mergeCell ref="N22:N23"/>
    <mergeCell ref="N24:N25"/>
    <mergeCell ref="N10:N11"/>
    <mergeCell ref="N12:N13"/>
    <mergeCell ref="N14:N15"/>
    <mergeCell ref="N16:N17"/>
    <mergeCell ref="N34:N35"/>
    <mergeCell ref="N36:N37"/>
    <mergeCell ref="N38:N39"/>
    <mergeCell ref="N40:N41"/>
    <mergeCell ref="N26:N27"/>
    <mergeCell ref="N28:N29"/>
    <mergeCell ref="N30:N31"/>
    <mergeCell ref="N32:N33"/>
    <mergeCell ref="N50:N51"/>
    <mergeCell ref="N52:N53"/>
    <mergeCell ref="N54:N55"/>
    <mergeCell ref="N56:N57"/>
    <mergeCell ref="N42:N43"/>
    <mergeCell ref="N44:N45"/>
    <mergeCell ref="N46:N47"/>
    <mergeCell ref="N48:N49"/>
    <mergeCell ref="N66:N67"/>
    <mergeCell ref="N68:N69"/>
    <mergeCell ref="N70:N71"/>
    <mergeCell ref="N72:N73"/>
    <mergeCell ref="N58:N59"/>
    <mergeCell ref="N60:N61"/>
    <mergeCell ref="N62:N63"/>
    <mergeCell ref="N64:N65"/>
    <mergeCell ref="N82:N83"/>
    <mergeCell ref="N84:N85"/>
    <mergeCell ref="N86:N87"/>
    <mergeCell ref="N88:N89"/>
    <mergeCell ref="N74:N75"/>
    <mergeCell ref="N76:N77"/>
    <mergeCell ref="N78:N79"/>
    <mergeCell ref="N80:N81"/>
    <mergeCell ref="N126:N127"/>
    <mergeCell ref="N128:N129"/>
    <mergeCell ref="N114:N115"/>
    <mergeCell ref="N116:N117"/>
    <mergeCell ref="N118:N119"/>
    <mergeCell ref="N120:N121"/>
    <mergeCell ref="N124:N125"/>
    <mergeCell ref="N106:N107"/>
    <mergeCell ref="N108:N109"/>
    <mergeCell ref="N110:N111"/>
    <mergeCell ref="N112:N113"/>
    <mergeCell ref="N98:N99"/>
    <mergeCell ref="N100:N101"/>
    <mergeCell ref="N102:N103"/>
    <mergeCell ref="N104:N105"/>
    <mergeCell ref="Q50:R51"/>
    <mergeCell ref="Q102:R103"/>
    <mergeCell ref="P50:P51"/>
    <mergeCell ref="P102:P103"/>
    <mergeCell ref="Q1:R1"/>
    <mergeCell ref="N122:N123"/>
    <mergeCell ref="N90:N91"/>
    <mergeCell ref="N92:N93"/>
    <mergeCell ref="N94:N95"/>
    <mergeCell ref="N96:N9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="120" zoomScaleNormal="120" zoomScalePageLayoutView="0" workbookViewId="0" topLeftCell="A1">
      <selection activeCell="W18" sqref="W18"/>
    </sheetView>
  </sheetViews>
  <sheetFormatPr defaultColWidth="11.421875" defaultRowHeight="12.75"/>
  <cols>
    <col min="1" max="1" width="10.00390625" style="49" customWidth="1"/>
    <col min="2" max="2" width="5.7109375" style="38" customWidth="1"/>
    <col min="3" max="3" width="9.140625" style="53" customWidth="1"/>
    <col min="4" max="4" width="2.140625" style="43" customWidth="1"/>
    <col min="5" max="5" width="6.57421875" style="38" customWidth="1"/>
    <col min="6" max="6" width="9.28125" style="53" customWidth="1"/>
    <col min="7" max="7" width="2.00390625" style="43" customWidth="1"/>
    <col min="8" max="8" width="6.7109375" style="38" customWidth="1"/>
    <col min="9" max="9" width="7.8515625" style="53" customWidth="1"/>
    <col min="10" max="10" width="2.00390625" style="43" customWidth="1"/>
    <col min="11" max="11" width="5.8515625" style="38" customWidth="1"/>
    <col min="12" max="12" width="9.00390625" style="53" customWidth="1"/>
    <col min="13" max="13" width="2.28125" style="43" customWidth="1"/>
    <col min="14" max="14" width="6.140625" style="38" customWidth="1"/>
    <col min="15" max="15" width="7.57421875" style="53" customWidth="1"/>
    <col min="16" max="16" width="2.00390625" style="43" customWidth="1"/>
    <col min="17" max="17" width="6.57421875" style="38" customWidth="1"/>
    <col min="18" max="18" width="8.8515625" style="53" customWidth="1"/>
    <col min="19" max="19" width="2.140625" style="43" customWidth="1"/>
    <col min="20" max="20" width="6.140625" style="38" customWidth="1"/>
    <col min="21" max="21" width="8.140625" style="53" customWidth="1"/>
    <col min="22" max="22" width="1.7109375" style="43" customWidth="1"/>
    <col min="23" max="23" width="6.28125" style="38" customWidth="1"/>
    <col min="24" max="24" width="8.140625" style="53" customWidth="1"/>
  </cols>
  <sheetData>
    <row r="1" spans="1:24" s="11" customFormat="1" ht="24.75" customHeight="1">
      <c r="A1" s="48"/>
      <c r="B1" s="90" t="s">
        <v>74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3:24" s="50" customFormat="1" ht="24.75" customHeight="1">
      <c r="C2" s="50" t="s">
        <v>114</v>
      </c>
      <c r="D2" s="55"/>
      <c r="F2" s="50" t="s">
        <v>114</v>
      </c>
      <c r="G2" s="55"/>
      <c r="I2" s="50" t="s">
        <v>114</v>
      </c>
      <c r="J2" s="55"/>
      <c r="L2" s="50" t="s">
        <v>114</v>
      </c>
      <c r="M2" s="55"/>
      <c r="O2" s="50" t="s">
        <v>114</v>
      </c>
      <c r="P2" s="55"/>
      <c r="R2" s="50" t="s">
        <v>114</v>
      </c>
      <c r="S2" s="55"/>
      <c r="U2" s="50" t="s">
        <v>114</v>
      </c>
      <c r="V2" s="55"/>
      <c r="X2" s="50" t="s">
        <v>114</v>
      </c>
    </row>
    <row r="3" spans="1:24" s="12" customFormat="1" ht="24.75" customHeight="1">
      <c r="A3" s="54" t="s">
        <v>56</v>
      </c>
      <c r="B3" s="37" t="s">
        <v>58</v>
      </c>
      <c r="C3" s="51">
        <v>13</v>
      </c>
      <c r="D3" s="41"/>
      <c r="E3" s="37" t="s">
        <v>59</v>
      </c>
      <c r="F3" s="51">
        <v>5</v>
      </c>
      <c r="G3" s="41"/>
      <c r="H3" s="37" t="s">
        <v>60</v>
      </c>
      <c r="I3" s="51">
        <v>13</v>
      </c>
      <c r="J3" s="41"/>
      <c r="K3" s="37" t="s">
        <v>61</v>
      </c>
      <c r="L3" s="51">
        <v>12</v>
      </c>
      <c r="M3" s="41"/>
      <c r="N3" s="37" t="s">
        <v>62</v>
      </c>
      <c r="O3" s="51">
        <v>13</v>
      </c>
      <c r="P3" s="41"/>
      <c r="Q3" s="37" t="s">
        <v>63</v>
      </c>
      <c r="R3" s="51">
        <v>13</v>
      </c>
      <c r="S3" s="41"/>
      <c r="T3" s="37" t="s">
        <v>64</v>
      </c>
      <c r="U3" s="51">
        <v>3</v>
      </c>
      <c r="V3" s="41"/>
      <c r="W3" s="37" t="s">
        <v>65</v>
      </c>
      <c r="X3" s="51">
        <v>11</v>
      </c>
    </row>
    <row r="4" spans="1:24" s="12" customFormat="1" ht="24.75" customHeight="1">
      <c r="A4" s="54" t="s">
        <v>57</v>
      </c>
      <c r="B4" s="37" t="s">
        <v>66</v>
      </c>
      <c r="C4" s="51">
        <v>2</v>
      </c>
      <c r="D4" s="41"/>
      <c r="E4" s="37" t="s">
        <v>67</v>
      </c>
      <c r="F4" s="51">
        <v>13</v>
      </c>
      <c r="G4" s="41"/>
      <c r="H4" s="37" t="s">
        <v>68</v>
      </c>
      <c r="I4" s="51">
        <v>8</v>
      </c>
      <c r="J4" s="41"/>
      <c r="K4" s="37" t="s">
        <v>69</v>
      </c>
      <c r="L4" s="51">
        <v>13</v>
      </c>
      <c r="M4" s="41"/>
      <c r="N4" s="37" t="s">
        <v>70</v>
      </c>
      <c r="O4" s="51">
        <v>5</v>
      </c>
      <c r="P4" s="41"/>
      <c r="Q4" s="37" t="s">
        <v>71</v>
      </c>
      <c r="R4" s="51">
        <v>2</v>
      </c>
      <c r="S4" s="41"/>
      <c r="T4" s="37" t="s">
        <v>72</v>
      </c>
      <c r="U4" s="51">
        <v>13</v>
      </c>
      <c r="V4" s="41"/>
      <c r="W4" s="37" t="s">
        <v>73</v>
      </c>
      <c r="X4" s="51">
        <v>13</v>
      </c>
    </row>
    <row r="5" spans="1:24" s="11" customFormat="1" ht="24.75" customHeight="1">
      <c r="A5" s="48"/>
      <c r="B5" s="19"/>
      <c r="C5" s="52"/>
      <c r="D5" s="42"/>
      <c r="E5" s="19"/>
      <c r="F5" s="52"/>
      <c r="G5" s="42"/>
      <c r="H5" s="19"/>
      <c r="I5" s="52"/>
      <c r="J5" s="42"/>
      <c r="K5" s="19"/>
      <c r="L5" s="52"/>
      <c r="M5" s="42"/>
      <c r="N5" s="19"/>
      <c r="O5" s="52"/>
      <c r="P5" s="42"/>
      <c r="Q5" s="19"/>
      <c r="R5" s="52"/>
      <c r="S5" s="42"/>
      <c r="T5" s="19"/>
      <c r="U5" s="52"/>
      <c r="V5" s="42"/>
      <c r="W5" s="19"/>
      <c r="X5" s="52"/>
    </row>
    <row r="6" spans="1:24" s="11" customFormat="1" ht="24.75" customHeight="1">
      <c r="A6" s="48"/>
      <c r="B6" s="90" t="s">
        <v>75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s="13" customFormat="1" ht="24.75" customHeight="1">
      <c r="A7" s="47"/>
      <c r="C7" s="50" t="s">
        <v>114</v>
      </c>
      <c r="D7" s="40"/>
      <c r="F7" s="50" t="s">
        <v>114</v>
      </c>
      <c r="G7" s="40"/>
      <c r="I7" s="50" t="s">
        <v>114</v>
      </c>
      <c r="J7" s="40"/>
      <c r="L7" s="50" t="s">
        <v>114</v>
      </c>
      <c r="M7" s="40"/>
      <c r="O7" s="50" t="s">
        <v>114</v>
      </c>
      <c r="P7" s="40"/>
      <c r="R7" s="50" t="s">
        <v>114</v>
      </c>
      <c r="S7" s="40"/>
      <c r="U7" s="50" t="s">
        <v>114</v>
      </c>
      <c r="V7" s="40"/>
      <c r="X7" s="50" t="s">
        <v>114</v>
      </c>
    </row>
    <row r="8" spans="1:24" s="12" customFormat="1" ht="24.75" customHeight="1">
      <c r="A8" s="54" t="s">
        <v>56</v>
      </c>
      <c r="B8" s="37" t="s">
        <v>64</v>
      </c>
      <c r="C8" s="51">
        <v>13</v>
      </c>
      <c r="D8" s="41"/>
      <c r="E8" s="37" t="s">
        <v>65</v>
      </c>
      <c r="F8" s="51">
        <v>8</v>
      </c>
      <c r="G8" s="41"/>
      <c r="H8" s="37" t="s">
        <v>58</v>
      </c>
      <c r="I8" s="51">
        <v>0</v>
      </c>
      <c r="J8" s="41"/>
      <c r="K8" s="37" t="s">
        <v>59</v>
      </c>
      <c r="L8" s="51">
        <v>1</v>
      </c>
      <c r="M8" s="41"/>
      <c r="N8" s="37" t="s">
        <v>60</v>
      </c>
      <c r="O8" s="51">
        <v>13</v>
      </c>
      <c r="P8" s="41"/>
      <c r="Q8" s="37" t="s">
        <v>61</v>
      </c>
      <c r="R8" s="51">
        <v>5</v>
      </c>
      <c r="S8" s="41"/>
      <c r="T8" s="37" t="s">
        <v>62</v>
      </c>
      <c r="U8" s="51">
        <v>4</v>
      </c>
      <c r="V8" s="41"/>
      <c r="W8" s="37" t="s">
        <v>63</v>
      </c>
      <c r="X8" s="51">
        <v>13</v>
      </c>
    </row>
    <row r="9" spans="1:24" s="12" customFormat="1" ht="24.75" customHeight="1">
      <c r="A9" s="54" t="s">
        <v>57</v>
      </c>
      <c r="B9" s="37" t="s">
        <v>66</v>
      </c>
      <c r="C9" s="51">
        <v>8</v>
      </c>
      <c r="D9" s="41"/>
      <c r="E9" s="37" t="s">
        <v>67</v>
      </c>
      <c r="F9" s="51">
        <v>13</v>
      </c>
      <c r="G9" s="41"/>
      <c r="H9" s="37" t="s">
        <v>68</v>
      </c>
      <c r="I9" s="51">
        <v>13</v>
      </c>
      <c r="J9" s="41"/>
      <c r="K9" s="37" t="s">
        <v>69</v>
      </c>
      <c r="L9" s="51">
        <v>13</v>
      </c>
      <c r="M9" s="41"/>
      <c r="N9" s="37" t="s">
        <v>70</v>
      </c>
      <c r="O9" s="51">
        <v>6</v>
      </c>
      <c r="P9" s="41"/>
      <c r="Q9" s="37" t="s">
        <v>71</v>
      </c>
      <c r="R9" s="51">
        <v>13</v>
      </c>
      <c r="S9" s="41"/>
      <c r="T9" s="37" t="s">
        <v>72</v>
      </c>
      <c r="U9" s="51">
        <v>13</v>
      </c>
      <c r="V9" s="41"/>
      <c r="W9" s="37" t="s">
        <v>73</v>
      </c>
      <c r="X9" s="51">
        <v>10</v>
      </c>
    </row>
    <row r="10" spans="1:24" s="11" customFormat="1" ht="15" customHeight="1">
      <c r="A10" s="48"/>
      <c r="B10" s="19"/>
      <c r="C10" s="52"/>
      <c r="D10" s="42"/>
      <c r="E10" s="19"/>
      <c r="F10" s="52"/>
      <c r="G10" s="42"/>
      <c r="H10" s="19"/>
      <c r="I10" s="52"/>
      <c r="J10" s="42"/>
      <c r="K10" s="19"/>
      <c r="L10" s="52"/>
      <c r="M10" s="42"/>
      <c r="N10" s="19"/>
      <c r="O10" s="52"/>
      <c r="P10" s="42"/>
      <c r="Q10" s="19"/>
      <c r="R10" s="52"/>
      <c r="S10" s="42"/>
      <c r="T10" s="19"/>
      <c r="U10" s="52"/>
      <c r="V10" s="42"/>
      <c r="W10" s="19"/>
      <c r="X10" s="52"/>
    </row>
    <row r="11" spans="1:24" s="11" customFormat="1" ht="24.75" customHeight="1">
      <c r="A11" s="48"/>
      <c r="B11" s="90" t="s">
        <v>76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</row>
    <row r="12" spans="1:24" s="13" customFormat="1" ht="24.75" customHeight="1">
      <c r="A12" s="47"/>
      <c r="C12" s="50" t="s">
        <v>114</v>
      </c>
      <c r="D12" s="40"/>
      <c r="F12" s="50" t="s">
        <v>114</v>
      </c>
      <c r="G12" s="40"/>
      <c r="I12" s="50" t="s">
        <v>114</v>
      </c>
      <c r="J12" s="40"/>
      <c r="L12" s="50" t="s">
        <v>114</v>
      </c>
      <c r="M12" s="40"/>
      <c r="O12" s="50" t="s">
        <v>114</v>
      </c>
      <c r="P12" s="40"/>
      <c r="R12" s="50" t="s">
        <v>114</v>
      </c>
      <c r="S12" s="40"/>
      <c r="U12" s="50" t="s">
        <v>114</v>
      </c>
      <c r="V12" s="40"/>
      <c r="X12" s="50" t="s">
        <v>114</v>
      </c>
    </row>
    <row r="13" spans="1:24" s="12" customFormat="1" ht="24.75" customHeight="1">
      <c r="A13" s="54" t="s">
        <v>56</v>
      </c>
      <c r="B13" s="37" t="s">
        <v>62</v>
      </c>
      <c r="C13" s="51">
        <v>13</v>
      </c>
      <c r="D13" s="41"/>
      <c r="E13" s="37" t="s">
        <v>63</v>
      </c>
      <c r="F13" s="51">
        <v>10</v>
      </c>
      <c r="G13" s="41"/>
      <c r="H13" s="37" t="s">
        <v>64</v>
      </c>
      <c r="I13" s="51">
        <v>10</v>
      </c>
      <c r="J13" s="41"/>
      <c r="K13" s="37" t="s">
        <v>65</v>
      </c>
      <c r="L13" s="51">
        <v>0</v>
      </c>
      <c r="M13" s="41"/>
      <c r="N13" s="37" t="s">
        <v>58</v>
      </c>
      <c r="O13" s="51">
        <v>13</v>
      </c>
      <c r="P13" s="41"/>
      <c r="Q13" s="37" t="s">
        <v>59</v>
      </c>
      <c r="R13" s="51">
        <v>7</v>
      </c>
      <c r="S13" s="41"/>
      <c r="T13" s="37" t="s">
        <v>60</v>
      </c>
      <c r="U13" s="51">
        <v>13</v>
      </c>
      <c r="V13" s="41"/>
      <c r="W13" s="37" t="s">
        <v>61</v>
      </c>
      <c r="X13" s="51">
        <v>13</v>
      </c>
    </row>
    <row r="14" spans="1:24" s="12" customFormat="1" ht="24.75" customHeight="1">
      <c r="A14" s="54" t="s">
        <v>57</v>
      </c>
      <c r="B14" s="37" t="s">
        <v>66</v>
      </c>
      <c r="C14" s="51">
        <v>11</v>
      </c>
      <c r="D14" s="41"/>
      <c r="E14" s="37" t="s">
        <v>67</v>
      </c>
      <c r="F14" s="51">
        <v>13</v>
      </c>
      <c r="G14" s="41"/>
      <c r="H14" s="37" t="s">
        <v>68</v>
      </c>
      <c r="I14" s="51">
        <v>13</v>
      </c>
      <c r="J14" s="41"/>
      <c r="K14" s="37" t="s">
        <v>69</v>
      </c>
      <c r="L14" s="51">
        <v>13</v>
      </c>
      <c r="M14" s="41"/>
      <c r="N14" s="37" t="s">
        <v>70</v>
      </c>
      <c r="O14" s="51">
        <v>6</v>
      </c>
      <c r="P14" s="41"/>
      <c r="Q14" s="37" t="s">
        <v>71</v>
      </c>
      <c r="R14" s="51">
        <v>13</v>
      </c>
      <c r="S14" s="41"/>
      <c r="T14" s="37" t="s">
        <v>72</v>
      </c>
      <c r="U14" s="51">
        <v>11</v>
      </c>
      <c r="V14" s="41"/>
      <c r="W14" s="37" t="s">
        <v>73</v>
      </c>
      <c r="X14" s="51">
        <v>11</v>
      </c>
    </row>
    <row r="15" spans="1:24" s="11" customFormat="1" ht="15" customHeight="1">
      <c r="A15" s="48"/>
      <c r="B15" s="19"/>
      <c r="C15" s="52"/>
      <c r="D15" s="42"/>
      <c r="E15" s="19"/>
      <c r="F15" s="52"/>
      <c r="G15" s="42"/>
      <c r="H15" s="19"/>
      <c r="I15" s="52"/>
      <c r="J15" s="42"/>
      <c r="K15" s="19"/>
      <c r="L15" s="52"/>
      <c r="M15" s="42"/>
      <c r="N15" s="19"/>
      <c r="O15" s="52"/>
      <c r="P15" s="42"/>
      <c r="Q15" s="19"/>
      <c r="R15" s="52"/>
      <c r="S15" s="42"/>
      <c r="T15" s="19"/>
      <c r="U15" s="52"/>
      <c r="V15" s="42"/>
      <c r="W15" s="19"/>
      <c r="X15" s="52"/>
    </row>
    <row r="16" spans="1:24" s="11" customFormat="1" ht="24.75" customHeight="1">
      <c r="A16" s="48"/>
      <c r="B16" s="90" t="s">
        <v>78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24" s="13" customFormat="1" ht="24.75" customHeight="1">
      <c r="A17" s="47"/>
      <c r="C17" s="50" t="s">
        <v>114</v>
      </c>
      <c r="D17" s="40"/>
      <c r="F17" s="50" t="s">
        <v>114</v>
      </c>
      <c r="G17" s="40"/>
      <c r="I17" s="50" t="s">
        <v>114</v>
      </c>
      <c r="J17" s="40"/>
      <c r="L17" s="50" t="s">
        <v>114</v>
      </c>
      <c r="M17" s="40"/>
      <c r="O17" s="50" t="s">
        <v>114</v>
      </c>
      <c r="P17" s="40"/>
      <c r="R17" s="50" t="s">
        <v>114</v>
      </c>
      <c r="S17" s="40"/>
      <c r="U17" s="50" t="s">
        <v>114</v>
      </c>
      <c r="V17" s="40"/>
      <c r="X17" s="50" t="s">
        <v>114</v>
      </c>
    </row>
    <row r="18" spans="1:24" s="12" customFormat="1" ht="24.75" customHeight="1">
      <c r="A18" s="54" t="s">
        <v>56</v>
      </c>
      <c r="B18" s="37" t="s">
        <v>60</v>
      </c>
      <c r="C18" s="51">
        <v>0</v>
      </c>
      <c r="D18" s="41"/>
      <c r="E18" s="37" t="s">
        <v>61</v>
      </c>
      <c r="F18" s="51">
        <v>13</v>
      </c>
      <c r="G18" s="41"/>
      <c r="H18" s="37" t="s">
        <v>62</v>
      </c>
      <c r="I18" s="51">
        <v>3</v>
      </c>
      <c r="J18" s="41"/>
      <c r="K18" s="37" t="s">
        <v>63</v>
      </c>
      <c r="L18" s="51">
        <v>8</v>
      </c>
      <c r="M18" s="41"/>
      <c r="N18" s="37" t="s">
        <v>64</v>
      </c>
      <c r="O18" s="51">
        <v>5</v>
      </c>
      <c r="P18" s="41"/>
      <c r="Q18" s="37" t="s">
        <v>65</v>
      </c>
      <c r="R18" s="51">
        <v>13</v>
      </c>
      <c r="S18" s="41"/>
      <c r="T18" s="37" t="s">
        <v>58</v>
      </c>
      <c r="U18" s="51">
        <v>13</v>
      </c>
      <c r="V18" s="41"/>
      <c r="W18" s="37" t="s">
        <v>59</v>
      </c>
      <c r="X18" s="51">
        <v>13</v>
      </c>
    </row>
    <row r="19" spans="1:24" s="12" customFormat="1" ht="24.75" customHeight="1">
      <c r="A19" s="54" t="s">
        <v>57</v>
      </c>
      <c r="B19" s="37" t="s">
        <v>66</v>
      </c>
      <c r="C19" s="51">
        <v>13</v>
      </c>
      <c r="D19" s="41"/>
      <c r="E19" s="37" t="s">
        <v>67</v>
      </c>
      <c r="F19" s="51">
        <v>2</v>
      </c>
      <c r="G19" s="41"/>
      <c r="H19" s="37" t="s">
        <v>68</v>
      </c>
      <c r="I19" s="51">
        <v>13</v>
      </c>
      <c r="J19" s="41"/>
      <c r="K19" s="37" t="s">
        <v>69</v>
      </c>
      <c r="L19" s="51">
        <v>13</v>
      </c>
      <c r="M19" s="41"/>
      <c r="N19" s="37" t="s">
        <v>70</v>
      </c>
      <c r="O19" s="51">
        <v>13</v>
      </c>
      <c r="P19" s="41"/>
      <c r="Q19" s="37" t="s">
        <v>71</v>
      </c>
      <c r="R19" s="51">
        <v>4</v>
      </c>
      <c r="S19" s="41"/>
      <c r="T19" s="37" t="s">
        <v>72</v>
      </c>
      <c r="U19" s="51">
        <v>8</v>
      </c>
      <c r="V19" s="41"/>
      <c r="W19" s="37" t="s">
        <v>73</v>
      </c>
      <c r="X19" s="51">
        <v>11</v>
      </c>
    </row>
    <row r="20" spans="1:24" s="11" customFormat="1" ht="24.75" customHeight="1">
      <c r="A20" s="48"/>
      <c r="B20" s="19"/>
      <c r="C20" s="52"/>
      <c r="D20" s="39"/>
      <c r="E20" s="19"/>
      <c r="F20" s="52"/>
      <c r="G20" s="39"/>
      <c r="H20" s="19"/>
      <c r="I20" s="52"/>
      <c r="J20" s="39"/>
      <c r="K20" s="19"/>
      <c r="L20" s="52"/>
      <c r="M20" s="39"/>
      <c r="N20" s="19"/>
      <c r="O20" s="52"/>
      <c r="P20" s="39"/>
      <c r="Q20" s="19"/>
      <c r="R20" s="52"/>
      <c r="S20" s="39"/>
      <c r="T20" s="19"/>
      <c r="U20" s="52"/>
      <c r="V20" s="39"/>
      <c r="W20" s="19"/>
      <c r="X20" s="52"/>
    </row>
    <row r="21" spans="1:24" s="11" customFormat="1" ht="24.75" customHeight="1">
      <c r="A21" s="48"/>
      <c r="B21" s="19"/>
      <c r="C21" s="52"/>
      <c r="D21" s="39"/>
      <c r="E21" s="19"/>
      <c r="F21" s="52"/>
      <c r="G21" s="39"/>
      <c r="H21" s="19"/>
      <c r="I21" s="52"/>
      <c r="J21" s="39"/>
      <c r="K21" s="19"/>
      <c r="L21" s="52"/>
      <c r="M21" s="39"/>
      <c r="N21" s="19"/>
      <c r="O21" s="52"/>
      <c r="P21" s="39"/>
      <c r="Q21" s="19"/>
      <c r="R21" s="52"/>
      <c r="S21" s="39"/>
      <c r="T21" s="19"/>
      <c r="U21" s="52"/>
      <c r="V21" s="39"/>
      <c r="W21" s="19"/>
      <c r="X21" s="52"/>
    </row>
    <row r="22" spans="1:24" s="11" customFormat="1" ht="24.75" customHeight="1">
      <c r="A22" s="48"/>
      <c r="B22" s="19"/>
      <c r="C22" s="52"/>
      <c r="D22" s="39"/>
      <c r="E22" s="19"/>
      <c r="F22" s="52"/>
      <c r="G22" s="39"/>
      <c r="H22" s="19"/>
      <c r="I22" s="52"/>
      <c r="J22" s="39"/>
      <c r="K22" s="19"/>
      <c r="L22" s="52"/>
      <c r="M22" s="39"/>
      <c r="N22" s="19"/>
      <c r="O22" s="52"/>
      <c r="P22" s="39"/>
      <c r="Q22" s="19"/>
      <c r="R22" s="52"/>
      <c r="S22" s="39"/>
      <c r="T22" s="19"/>
      <c r="U22" s="52"/>
      <c r="V22" s="39"/>
      <c r="W22" s="19"/>
      <c r="X22" s="52"/>
    </row>
    <row r="23" spans="1:24" s="11" customFormat="1" ht="24.75" customHeight="1">
      <c r="A23" s="48"/>
      <c r="B23" s="19"/>
      <c r="C23" s="52"/>
      <c r="D23" s="39"/>
      <c r="E23" s="19"/>
      <c r="F23" s="52"/>
      <c r="G23" s="39"/>
      <c r="H23" s="19"/>
      <c r="I23" s="52"/>
      <c r="J23" s="39"/>
      <c r="K23" s="19"/>
      <c r="L23" s="52"/>
      <c r="M23" s="39"/>
      <c r="N23" s="19"/>
      <c r="O23" s="52"/>
      <c r="P23" s="39"/>
      <c r="Q23" s="19"/>
      <c r="R23" s="52"/>
      <c r="S23" s="39"/>
      <c r="T23" s="19"/>
      <c r="U23" s="52"/>
      <c r="V23" s="39"/>
      <c r="W23" s="19"/>
      <c r="X23" s="52"/>
    </row>
    <row r="24" spans="1:24" s="11" customFormat="1" ht="24.75" customHeight="1">
      <c r="A24" s="48"/>
      <c r="B24" s="19"/>
      <c r="C24" s="52"/>
      <c r="D24" s="39"/>
      <c r="E24" s="19"/>
      <c r="F24" s="52"/>
      <c r="G24" s="39"/>
      <c r="H24" s="19"/>
      <c r="I24" s="52"/>
      <c r="J24" s="39"/>
      <c r="K24" s="19"/>
      <c r="L24" s="52"/>
      <c r="M24" s="39"/>
      <c r="N24" s="19"/>
      <c r="O24" s="52"/>
      <c r="P24" s="39"/>
      <c r="Q24" s="19"/>
      <c r="R24" s="52"/>
      <c r="S24" s="39"/>
      <c r="T24" s="19"/>
      <c r="U24" s="52"/>
      <c r="V24" s="39"/>
      <c r="W24" s="19"/>
      <c r="X24" s="52"/>
    </row>
    <row r="25" spans="1:24" s="11" customFormat="1" ht="24.75" customHeight="1">
      <c r="A25" s="48"/>
      <c r="B25" s="19"/>
      <c r="C25" s="52"/>
      <c r="D25" s="39"/>
      <c r="E25" s="19"/>
      <c r="F25" s="52"/>
      <c r="G25" s="39"/>
      <c r="H25" s="19"/>
      <c r="I25" s="52"/>
      <c r="J25" s="39"/>
      <c r="K25" s="19"/>
      <c r="L25" s="52"/>
      <c r="M25" s="39"/>
      <c r="N25" s="19"/>
      <c r="O25" s="52"/>
      <c r="P25" s="39"/>
      <c r="Q25" s="19"/>
      <c r="R25" s="52"/>
      <c r="S25" s="39"/>
      <c r="T25" s="19"/>
      <c r="U25" s="52"/>
      <c r="V25" s="39"/>
      <c r="W25" s="19"/>
      <c r="X25" s="52"/>
    </row>
    <row r="26" spans="1:24" s="11" customFormat="1" ht="24.75" customHeight="1">
      <c r="A26" s="48"/>
      <c r="B26" s="19"/>
      <c r="C26" s="52"/>
      <c r="D26" s="39"/>
      <c r="E26" s="19"/>
      <c r="F26" s="52"/>
      <c r="G26" s="39"/>
      <c r="H26" s="19"/>
      <c r="I26" s="52"/>
      <c r="J26" s="39"/>
      <c r="K26" s="19"/>
      <c r="L26" s="52"/>
      <c r="M26" s="39"/>
      <c r="N26" s="19"/>
      <c r="O26" s="52"/>
      <c r="P26" s="39"/>
      <c r="Q26" s="19"/>
      <c r="R26" s="52"/>
      <c r="S26" s="39"/>
      <c r="T26" s="19"/>
      <c r="U26" s="52"/>
      <c r="V26" s="39"/>
      <c r="W26" s="19"/>
      <c r="X26" s="52"/>
    </row>
  </sheetData>
  <sheetProtection/>
  <mergeCells count="4">
    <mergeCell ref="B1:X1"/>
    <mergeCell ref="B6:X6"/>
    <mergeCell ref="B11:X11"/>
    <mergeCell ref="B16:X16"/>
  </mergeCells>
  <printOptions/>
  <pageMargins left="0.1968503937007874" right="0.1968503937007874" top="0.1968503937007874" bottom="0.984251968503937" header="0.11811023622047245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 POITOU - CHARENTES</cp:lastModifiedBy>
  <cp:lastPrinted>2013-01-10T14:24:11Z</cp:lastPrinted>
  <dcterms:created xsi:type="dcterms:W3CDTF">1996-10-21T11:03:58Z</dcterms:created>
  <dcterms:modified xsi:type="dcterms:W3CDTF">2013-01-10T14:57:52Z</dcterms:modified>
  <cp:category/>
  <cp:version/>
  <cp:contentType/>
  <cp:contentStatus/>
</cp:coreProperties>
</file>