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bookViews>
    <workbookView xWindow="0" yWindow="0" windowWidth="23040" windowHeight="8544"/>
  </bookViews>
  <sheets>
    <sheet name="ESC voies s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¨" localSheetId="0">#REF!</definedName>
    <definedName name="¨">#REF!</definedName>
    <definedName name="A" localSheetId="0">#REF!,#REF!,#REF!</definedName>
    <definedName name="A">#REF!,#REF!,#REF!</definedName>
    <definedName name="dty" localSheetId="0">#REF!</definedName>
    <definedName name="dty">#REF!</definedName>
    <definedName name="ecartprojet" localSheetId="0">#REF!</definedName>
    <definedName name="ecartprojet">#REF!</definedName>
    <definedName name="ecprojet" localSheetId="0">'[1]Demi-fond'!#REF!</definedName>
    <definedName name="ecprojet">#REF!</definedName>
    <definedName name="Ensemble_des_plages_colorées" localSheetId="0">[1]Javelot!$K$7:$O$30,[1]Javelot!$C$28:$J$30,[1]Javelot!$A$28</definedName>
    <definedName name="Ensemble_des_plages_colorées">#REF!,#REF!,#REF!</definedName>
    <definedName name="Ensemble_des_plages_de_formules" localSheetId="0">[1]Javelot!$K$8:$O$27,[1]Javelot!$D$28:$O$30,[1]Javelot!$A$28</definedName>
    <definedName name="Ensemble_des_plages_de_formules">'[2]CCF javelot'!$N$8:$S$35,'[2]CCF javelot'!$D$36:$S$38,'[2]CCF javelot'!$A$36</definedName>
    <definedName name="Ensemble_des_plages_de_saisie_de_perf" localSheetId="0">#REF!</definedName>
    <definedName name="Ensemble_des_plages_de_saisie_de_perf">#REF!</definedName>
    <definedName name="F" localSheetId="0">#REF!</definedName>
    <definedName name="F">#REF!</definedName>
    <definedName name="fgh" localSheetId="0">'[3]Demi-fond'!#REF!</definedName>
    <definedName name="fgh">'[4]Demi-fond'!#REF!</definedName>
    <definedName name="GGG" localSheetId="0">'[3]Demi-fond'!#REF!</definedName>
    <definedName name="GGG">'[4]Demi-fond'!#REF!</definedName>
    <definedName name="h" localSheetId="0">'[1]Demi-fond'!#REF!</definedName>
    <definedName name="h">'[5]Demi-fond'!#REF!</definedName>
    <definedName name="hghghgh" localSheetId="0">#REF!</definedName>
    <definedName name="hghghgh">#REF!</definedName>
    <definedName name="hgjolc" localSheetId="0">[6]Barèmes!#REF!</definedName>
    <definedName name="hgjolc">[7]Barèmes!#REF!</definedName>
    <definedName name="hhh" localSheetId="0">'[3]Demi-fond'!#REF!</definedName>
    <definedName name="hhh">'[4]Demi-fond'!#REF!</definedName>
    <definedName name="HJH" localSheetId="0">#REF!</definedName>
    <definedName name="HJH">#REF!</definedName>
    <definedName name="HJHJH" localSheetId="0">[3]Javelot!$K$7:$O$36,[3]Javelot!$C$34:$J$36,[3]Javelot!$A$34</definedName>
    <definedName name="HJHJH">[8]Javelot!$K$7:$O$36,[8]Javelot!$C$34:$J$36,[8]Javelot!$A$34</definedName>
    <definedName name="HJJH" localSheetId="0">[9]Barèmes!#REF!</definedName>
    <definedName name="HJJH">[10]Barèmes!#REF!</definedName>
    <definedName name="I" localSheetId="0">[9]Barèmes!#REF!</definedName>
    <definedName name="I">[11]Barèmes!#REF!</definedName>
    <definedName name="j" localSheetId="0">'[3]Demi-fond'!#REF!</definedName>
    <definedName name="j">'[4]Demi-fond'!#REF!</definedName>
    <definedName name="jhgkjhg" localSheetId="0">[9]Barèmes!#REF!</definedName>
    <definedName name="jhgkjhg">[11]Barèmes!#REF!</definedName>
    <definedName name="jhjh" localSheetId="0">[6]Barèmes!#REF!</definedName>
    <definedName name="jhjh">[12]Barèmes!#REF!</definedName>
    <definedName name="jjj" localSheetId="0">[6]Barèmes!#REF!</definedName>
    <definedName name="jjj">[7]Barèmes!#REF!</definedName>
    <definedName name="KJJIJ" localSheetId="0">'[1]Demi-fond'!#REF!</definedName>
    <definedName name="KJJIJ">'[5]Demi-fond'!#REF!</definedName>
    <definedName name="KJKJ" localSheetId="0">#REF!</definedName>
    <definedName name="KJKJ">#REF!</definedName>
    <definedName name="lklk" localSheetId="0">#REF!</definedName>
    <definedName name="lklk">#REF!</definedName>
    <definedName name="mlkmlk" localSheetId="0">#REF!</definedName>
    <definedName name="mlkmlk">#REF!</definedName>
    <definedName name="noteélan" localSheetId="0">#REF!</definedName>
    <definedName name="noteélan">#REF!</definedName>
    <definedName name="noteperf" localSheetId="0">#REF!</definedName>
    <definedName name="noteperf">#REF!</definedName>
    <definedName name="noteproje" localSheetId="0">#REF!</definedName>
    <definedName name="noteproje">#REF!</definedName>
    <definedName name="noteprojet" localSheetId="0">'[1]Demi-fond'!#REF!</definedName>
    <definedName name="noteprojet">#REF!</definedName>
    <definedName name="perfélan" localSheetId="0">#REF!</definedName>
    <definedName name="perfélan">#REF!</definedName>
    <definedName name="perff" localSheetId="0">#REF!</definedName>
    <definedName name="perff">#REF!</definedName>
    <definedName name="perffilles" localSheetId="0">#REF!</definedName>
    <definedName name="perffilles">#REF!</definedName>
    <definedName name="perfg" localSheetId="0">#REF!</definedName>
    <definedName name="perfg">#REF!</definedName>
    <definedName name="perfgars" localSheetId="0">#REF!</definedName>
    <definedName name="perfgars">#REF!</definedName>
    <definedName name="POPO" localSheetId="0">#REF!</definedName>
    <definedName name="POPO">#REF!</definedName>
    <definedName name="projet" localSheetId="0">[9]Barèmes!#REF!</definedName>
    <definedName name="projet">#REF!</definedName>
    <definedName name="projets" localSheetId="0">#REF!</definedName>
    <definedName name="projets">#REF!</definedName>
    <definedName name="uiofc" localSheetId="0">#REF!</definedName>
    <definedName name="uiofc">#REF!</definedName>
    <definedName name="Z" localSheetId="0">#REF!</definedName>
    <definedName name="Z">#REF!</definedName>
    <definedName name="_xlnm.Print_Area" localSheetId="0">'ESC voies s3'!$A$1:$BU$54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F54" i="1"/>
  <c r="D43" i="1"/>
  <c r="D42" i="1"/>
  <c r="D41" i="1"/>
  <c r="D37" i="1"/>
  <c r="D36" i="1"/>
  <c r="D35" i="1"/>
  <c r="D34" i="1"/>
  <c r="D33" i="1"/>
  <c r="D32" i="1"/>
  <c r="AI53" i="1" l="1"/>
  <c r="AH53" i="1"/>
  <c r="AG53" i="1"/>
  <c r="AF53" i="1"/>
  <c r="AE53" i="1"/>
  <c r="AD53" i="1"/>
  <c r="AC53" i="1"/>
  <c r="AB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D52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D51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D50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D49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D48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D47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D46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D45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D44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O40" i="1"/>
  <c r="AN40" i="1"/>
  <c r="AM40" i="1"/>
  <c r="D40" i="1"/>
  <c r="AP40" i="1" s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D39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D38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D31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D30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D29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D28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D27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D26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D25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D24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D23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D22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D21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D20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D19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D18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D17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O16" i="1"/>
  <c r="AN16" i="1"/>
  <c r="AM16" i="1"/>
  <c r="D16" i="1"/>
  <c r="AP16" i="1" s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W15" i="1"/>
  <c r="AV15" i="1"/>
  <c r="AU15" i="1"/>
  <c r="AT15" i="1"/>
  <c r="AS15" i="1"/>
  <c r="AR15" i="1"/>
  <c r="AQ15" i="1"/>
  <c r="AO15" i="1"/>
  <c r="AN15" i="1"/>
  <c r="AM15" i="1"/>
  <c r="D15" i="1"/>
  <c r="AP15" i="1" s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D14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S13" i="1"/>
  <c r="AR13" i="1"/>
  <c r="AQ13" i="1"/>
  <c r="AP13" i="1"/>
  <c r="AO13" i="1"/>
  <c r="AN13" i="1"/>
  <c r="AM13" i="1"/>
  <c r="D13" i="1"/>
  <c r="AT13" i="1" s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S12" i="1"/>
  <c r="AR12" i="1"/>
  <c r="AQ12" i="1"/>
  <c r="AP12" i="1"/>
  <c r="AO12" i="1"/>
  <c r="AN12" i="1"/>
  <c r="AM12" i="1"/>
  <c r="D12" i="1"/>
  <c r="AT12" i="1" s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V11" i="1"/>
  <c r="AU11" i="1"/>
  <c r="AS11" i="1"/>
  <c r="AR11" i="1"/>
  <c r="AQ11" i="1"/>
  <c r="AP11" i="1"/>
  <c r="AO11" i="1"/>
  <c r="AN11" i="1"/>
  <c r="AM11" i="1"/>
  <c r="D11" i="1"/>
  <c r="AW11" i="1" s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M10" i="1"/>
  <c r="D10" i="1"/>
  <c r="AN10" i="1" s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D9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X8" i="1"/>
  <c r="AW8" i="1"/>
  <c r="AV8" i="1"/>
  <c r="AU8" i="1"/>
  <c r="AT8" i="1"/>
  <c r="AS8" i="1"/>
  <c r="AR8" i="1"/>
  <c r="AQ8" i="1"/>
  <c r="AP8" i="1"/>
  <c r="AO8" i="1"/>
  <c r="AN8" i="1"/>
  <c r="AM8" i="1"/>
  <c r="D8" i="1"/>
  <c r="AY8" i="1" s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P7" i="1"/>
  <c r="AO7" i="1"/>
  <c r="AN7" i="1"/>
  <c r="AM7" i="1"/>
  <c r="D7" i="1"/>
  <c r="AQ7" i="1" s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D6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D5" i="1"/>
  <c r="G3" i="1" l="1"/>
  <c r="G2" i="1" s="1"/>
  <c r="AD3" i="1"/>
  <c r="AD2" i="1" s="1"/>
  <c r="AH3" i="1"/>
  <c r="AH2" i="1" s="1"/>
  <c r="R3" i="1"/>
  <c r="R2" i="1" s="1"/>
  <c r="S3" i="1"/>
  <c r="S2" i="1" s="1"/>
  <c r="I3" i="1"/>
  <c r="I2" i="1" s="1"/>
  <c r="L3" i="1"/>
  <c r="L2" i="1" s="1"/>
  <c r="T3" i="1"/>
  <c r="T2" i="1" s="1"/>
  <c r="AF3" i="1"/>
  <c r="AF2" i="1" s="1"/>
  <c r="AE3" i="1"/>
  <c r="AE2" i="1" s="1"/>
  <c r="N3" i="1"/>
  <c r="N2" i="1" s="1"/>
  <c r="F3" i="1"/>
  <c r="F2" i="1" s="1"/>
  <c r="J3" i="1"/>
  <c r="J2" i="1" s="1"/>
  <c r="M3" i="1"/>
  <c r="M2" i="1" s="1"/>
  <c r="Q3" i="1"/>
  <c r="Q2" i="1" s="1"/>
  <c r="AC3" i="1"/>
  <c r="AC2" i="1" s="1"/>
  <c r="AG3" i="1"/>
  <c r="AG2" i="1" s="1"/>
  <c r="P3" i="1"/>
  <c r="P2" i="1" s="1"/>
  <c r="AB3" i="1"/>
  <c r="AB2" i="1" s="1"/>
  <c r="H3" i="1"/>
  <c r="H2" i="1" s="1"/>
  <c r="AI3" i="1"/>
  <c r="AI2" i="1" s="1"/>
  <c r="AX15" i="1"/>
  <c r="O3" i="1" s="1"/>
  <c r="O2" i="1" s="1"/>
  <c r="AT11" i="1"/>
  <c r="K3" i="1" s="1"/>
  <c r="K2" i="1" s="1"/>
</calcChain>
</file>

<file path=xl/sharedStrings.xml><?xml version="1.0" encoding="utf-8"?>
<sst xmlns="http://schemas.openxmlformats.org/spreadsheetml/2006/main" count="212" uniqueCount="76">
  <si>
    <t>OBJECTIFS</t>
  </si>
  <si>
    <t>5A</t>
  </si>
  <si>
    <t>5B</t>
  </si>
  <si>
    <t>5C</t>
  </si>
  <si>
    <t>NE NOTER QUE LES VOIES RÉALISÉES AVEC FUSIBLE</t>
  </si>
  <si>
    <t>toutes</t>
  </si>
  <si>
    <t>CAP</t>
  </si>
  <si>
    <t>3b</t>
  </si>
  <si>
    <t>violet</t>
  </si>
  <si>
    <t>3c</t>
  </si>
  <si>
    <t>bleu</t>
  </si>
  <si>
    <t>FILLES</t>
  </si>
  <si>
    <t>3A</t>
  </si>
  <si>
    <t>vert</t>
  </si>
  <si>
    <t>3B</t>
  </si>
  <si>
    <t>4a</t>
  </si>
  <si>
    <t>orange</t>
  </si>
  <si>
    <t>3C</t>
  </si>
  <si>
    <t>4A</t>
  </si>
  <si>
    <t>4b</t>
  </si>
  <si>
    <t>jaune</t>
  </si>
  <si>
    <t>4B</t>
  </si>
  <si>
    <t>4c</t>
  </si>
  <si>
    <t>rouge</t>
  </si>
  <si>
    <t>4C</t>
  </si>
  <si>
    <t>5a</t>
  </si>
  <si>
    <t>AUJOURD'HUI</t>
  </si>
  <si>
    <t>5b</t>
  </si>
  <si>
    <t>5c</t>
  </si>
  <si>
    <t>6A</t>
  </si>
  <si>
    <t>6a</t>
  </si>
  <si>
    <t>6b</t>
  </si>
  <si>
    <t>AVEC FUSIBLE</t>
  </si>
  <si>
    <t>VALIDE PAR UN ENSEIGNANT</t>
  </si>
  <si>
    <t>COMMUNICATION MONTE-DECENTE</t>
  </si>
  <si>
    <t>6c</t>
  </si>
  <si>
    <t>ASSURAGE</t>
  </si>
  <si>
    <t>GARCONS</t>
  </si>
  <si>
    <t>noir</t>
  </si>
  <si>
    <t>3At</t>
  </si>
  <si>
    <t>3Bt</t>
  </si>
  <si>
    <t>3Ct</t>
  </si>
  <si>
    <t>3t</t>
  </si>
  <si>
    <t>4At</t>
  </si>
  <si>
    <t>6B</t>
  </si>
  <si>
    <t>4Bt</t>
  </si>
  <si>
    <t>6C</t>
  </si>
  <si>
    <t>4Ct</t>
  </si>
  <si>
    <t>5At</t>
  </si>
  <si>
    <t>5Bt</t>
  </si>
  <si>
    <t>5Ct</t>
  </si>
  <si>
    <t>6At</t>
  </si>
  <si>
    <t>6Bt</t>
  </si>
  <si>
    <t>6Ct</t>
  </si>
  <si>
    <t>Élève 1</t>
  </si>
  <si>
    <t>Élève 2</t>
  </si>
  <si>
    <t>Élève 3</t>
  </si>
  <si>
    <t>Élève 4</t>
  </si>
  <si>
    <t>Élève 5</t>
  </si>
  <si>
    <t>Élève 6</t>
  </si>
  <si>
    <t>Élève 7</t>
  </si>
  <si>
    <t>Élève 8</t>
  </si>
  <si>
    <t>Élève 9</t>
  </si>
  <si>
    <t>Élève 10</t>
  </si>
  <si>
    <t>Élève 11</t>
  </si>
  <si>
    <t>Élève 12</t>
  </si>
  <si>
    <t>Élève 13</t>
  </si>
  <si>
    <t>Élève 14</t>
  </si>
  <si>
    <t>Élève 15</t>
  </si>
  <si>
    <t>2 nd  2017-18</t>
  </si>
  <si>
    <r>
      <rPr>
        <sz val="16"/>
        <color theme="1"/>
        <rFont val="Comic Sans MS"/>
        <family val="4"/>
      </rPr>
      <t xml:space="preserve">séance : </t>
    </r>
    <r>
      <rPr>
        <b/>
        <sz val="20"/>
        <color theme="1"/>
        <rFont val="Comic Sans MS"/>
        <family val="4"/>
      </rPr>
      <t>3</t>
    </r>
    <r>
      <rPr>
        <sz val="16"/>
        <color theme="1"/>
        <rFont val="Comic Sans MS"/>
        <family val="4"/>
      </rPr>
      <t xml:space="preserve">
date :</t>
    </r>
    <r>
      <rPr>
        <b/>
        <sz val="16"/>
        <color theme="1"/>
        <rFont val="Comic Sans MS"/>
        <family val="4"/>
      </rPr>
      <t>12/10</t>
    </r>
    <r>
      <rPr>
        <sz val="16"/>
        <color theme="1"/>
        <rFont val="Comic Sans MS"/>
        <family val="4"/>
      </rPr>
      <t xml:space="preserve">  </t>
    </r>
    <r>
      <rPr>
        <sz val="12"/>
        <color theme="1"/>
        <rFont val="Comic Sans MS"/>
        <family val="4"/>
      </rPr>
      <t xml:space="preserve">   </t>
    </r>
  </si>
  <si>
    <t>=NB.SI(F5:F22;$BS$16)</t>
  </si>
  <si>
    <t>exemple pour la colonne "f"</t>
  </si>
  <si>
    <t>Nb de voies validées objectif : minimum</t>
  </si>
  <si>
    <r>
      <t>noter  "</t>
    </r>
    <r>
      <rPr>
        <b/>
        <sz val="14"/>
        <color rgb="FF00B050"/>
        <rFont val="Comic Sans MS"/>
        <family val="4"/>
      </rPr>
      <t>x</t>
    </r>
    <r>
      <rPr>
        <b/>
        <sz val="14"/>
        <color theme="1"/>
        <rFont val="Comic Sans MS"/>
        <family val="4"/>
      </rPr>
      <t>" le numero de la séance</t>
    </r>
  </si>
  <si>
    <t>Tous les élèves dont la cellule du nom est verte ont obtenu le permis d'assurer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</si>
</sst>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b/>
      <sz val="8"/>
      <name val="Comic Sans MS"/>
      <family val="4"/>
    </font>
    <font>
      <sz val="12"/>
      <color rgb="FF000000"/>
      <name val="Comic Sans MS"/>
      <family val="4"/>
    </font>
    <font>
      <sz val="10"/>
      <color rgb="FF000000"/>
      <name val="Comic Sans MS"/>
      <family val="4"/>
    </font>
    <font>
      <sz val="10"/>
      <color theme="1"/>
      <name val="Comic Sans MS"/>
      <family val="4"/>
    </font>
    <font>
      <b/>
      <sz val="8"/>
      <color rgb="FF000000"/>
      <name val="Comic Sans MS"/>
      <family val="4"/>
    </font>
    <font>
      <b/>
      <sz val="8"/>
      <color rgb="FFFFFFFF"/>
      <name val="Comic Sans MS"/>
      <family val="4"/>
    </font>
    <font>
      <b/>
      <sz val="12"/>
      <color theme="1"/>
      <name val="Comic Sans MS"/>
      <family val="4"/>
    </font>
    <font>
      <sz val="10"/>
      <name val="Comic Sans MS"/>
      <family val="4"/>
    </font>
    <font>
      <sz val="11"/>
      <color theme="1"/>
      <name val="Comic Sans MS"/>
      <family val="4"/>
    </font>
    <font>
      <b/>
      <sz val="10"/>
      <color theme="1"/>
      <name val="Comic Sans MS"/>
      <family val="4"/>
    </font>
    <font>
      <b/>
      <sz val="9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sz val="12"/>
      <color theme="1"/>
      <name val="Comic Sans MS"/>
      <family val="4"/>
    </font>
    <font>
      <sz val="16"/>
      <color theme="1"/>
      <name val="Comic Sans MS"/>
      <family val="4"/>
    </font>
    <font>
      <b/>
      <sz val="20"/>
      <color theme="1"/>
      <name val="Comic Sans MS"/>
      <family val="4"/>
    </font>
    <font>
      <b/>
      <sz val="16"/>
      <color theme="1"/>
      <name val="Comic Sans MS"/>
      <family val="4"/>
    </font>
    <font>
      <b/>
      <i/>
      <sz val="8"/>
      <name val="Comic Sans MS"/>
      <family val="4"/>
    </font>
    <font>
      <sz val="11"/>
      <name val="Comic Sans MS"/>
      <family val="4"/>
    </font>
    <font>
      <b/>
      <sz val="14"/>
      <color theme="1"/>
      <name val="Comic Sans MS"/>
      <family val="4"/>
    </font>
    <font>
      <b/>
      <sz val="72"/>
      <color theme="1"/>
      <name val="Comic Sans MS"/>
      <family val="4"/>
    </font>
    <font>
      <b/>
      <sz val="6"/>
      <color theme="1"/>
      <name val="Comic Sans MS"/>
      <family val="4"/>
    </font>
    <font>
      <b/>
      <sz val="14"/>
      <color rgb="FF00B050"/>
      <name val="Comic Sans MS"/>
      <family val="4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9">
    <xf numFmtId="0" fontId="0" fillId="0" borderId="0" xfId="0"/>
    <xf numFmtId="0" fontId="5" fillId="6" borderId="18" xfId="1" applyFont="1" applyFill="1" applyBorder="1" applyAlignment="1">
      <alignment vertical="center" textRotation="90"/>
    </xf>
    <xf numFmtId="0" fontId="6" fillId="0" borderId="18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5" fillId="7" borderId="2" xfId="1" applyFont="1" applyFill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7" borderId="2" xfId="1" applyFont="1" applyFill="1" applyBorder="1" applyAlignment="1">
      <alignment horizontal="center" vertical="center"/>
    </xf>
    <xf numFmtId="0" fontId="8" fillId="8" borderId="26" xfId="1" applyFont="1" applyFill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 textRotation="90"/>
    </xf>
    <xf numFmtId="0" fontId="8" fillId="9" borderId="2" xfId="1" applyFont="1" applyFill="1" applyBorder="1" applyAlignment="1">
      <alignment horizontal="center" vertical="center" textRotation="90"/>
    </xf>
    <xf numFmtId="0" fontId="8" fillId="9" borderId="2" xfId="1" applyFont="1" applyFill="1" applyBorder="1" applyAlignment="1">
      <alignment horizontal="center" vertical="center"/>
    </xf>
    <xf numFmtId="0" fontId="8" fillId="10" borderId="26" xfId="1" applyFont="1" applyFill="1" applyBorder="1" applyAlignment="1">
      <alignment horizontal="center" vertical="center" textRotation="90"/>
    </xf>
    <xf numFmtId="0" fontId="8" fillId="10" borderId="26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textRotation="90"/>
    </xf>
    <xf numFmtId="0" fontId="6" fillId="11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12" borderId="26" xfId="1" applyFont="1" applyFill="1" applyBorder="1" applyAlignment="1">
      <alignment horizontal="center" vertical="center" textRotation="90"/>
    </xf>
    <xf numFmtId="0" fontId="6" fillId="11" borderId="26" xfId="1" applyFont="1" applyFill="1" applyBorder="1" applyAlignment="1">
      <alignment horizontal="center" vertical="center"/>
    </xf>
    <xf numFmtId="0" fontId="8" fillId="12" borderId="26" xfId="1" applyFont="1" applyFill="1" applyBorder="1" applyAlignment="1">
      <alignment horizontal="center" vertical="center"/>
    </xf>
    <xf numFmtId="0" fontId="6" fillId="11" borderId="18" xfId="1" applyFont="1" applyFill="1" applyBorder="1" applyAlignment="1">
      <alignment horizontal="center" vertical="center"/>
    </xf>
    <xf numFmtId="0" fontId="8" fillId="8" borderId="26" xfId="1" applyFont="1" applyFill="1" applyBorder="1" applyAlignment="1">
      <alignment horizontal="center" vertical="center" textRotation="90"/>
    </xf>
    <xf numFmtId="0" fontId="8" fillId="7" borderId="2" xfId="1" applyFont="1" applyFill="1" applyBorder="1" applyAlignment="1">
      <alignment horizontal="center" vertical="center" textRotation="90"/>
    </xf>
    <xf numFmtId="0" fontId="8" fillId="3" borderId="1" xfId="1" applyFont="1" applyFill="1" applyBorder="1" applyAlignment="1">
      <alignment horizontal="center" vertical="center" textRotation="90"/>
    </xf>
    <xf numFmtId="0" fontId="6" fillId="11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12" borderId="2" xfId="1" applyFont="1" applyFill="1" applyBorder="1" applyAlignment="1">
      <alignment horizontal="center" vertical="center" textRotation="90"/>
    </xf>
    <xf numFmtId="0" fontId="8" fillId="12" borderId="2" xfId="1" applyFont="1" applyFill="1" applyBorder="1" applyAlignment="1">
      <alignment horizontal="center" vertical="center"/>
    </xf>
    <xf numFmtId="0" fontId="8" fillId="10" borderId="2" xfId="1" applyFont="1" applyFill="1" applyBorder="1" applyAlignment="1">
      <alignment horizontal="center" vertical="center" textRotation="90"/>
    </xf>
    <xf numFmtId="0" fontId="8" fillId="10" borderId="2" xfId="1" applyFont="1" applyFill="1" applyBorder="1" applyAlignment="1">
      <alignment horizontal="center" vertical="center"/>
    </xf>
    <xf numFmtId="0" fontId="8" fillId="9" borderId="26" xfId="1" applyFont="1" applyFill="1" applyBorder="1" applyAlignment="1">
      <alignment horizontal="center" vertical="center" textRotation="90"/>
    </xf>
    <xf numFmtId="0" fontId="8" fillId="9" borderId="26" xfId="1" applyFont="1" applyFill="1" applyBorder="1" applyAlignment="1">
      <alignment horizontal="center" vertical="center"/>
    </xf>
    <xf numFmtId="0" fontId="8" fillId="7" borderId="26" xfId="1" applyFont="1" applyFill="1" applyBorder="1" applyAlignment="1">
      <alignment horizontal="center" vertical="center" textRotation="90"/>
    </xf>
    <xf numFmtId="0" fontId="8" fillId="7" borderId="26" xfId="1" applyFont="1" applyFill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 textRotation="90"/>
    </xf>
    <xf numFmtId="0" fontId="6" fillId="0" borderId="20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9" fillId="14" borderId="1" xfId="1" applyFont="1" applyFill="1" applyBorder="1" applyAlignment="1">
      <alignment horizontal="center" vertical="center" textRotation="90"/>
    </xf>
    <xf numFmtId="0" fontId="6" fillId="0" borderId="1" xfId="1" applyFont="1" applyBorder="1" applyAlignment="1">
      <alignment horizontal="center" vertical="center"/>
    </xf>
    <xf numFmtId="0" fontId="9" fillId="14" borderId="1" xfId="1" applyFont="1" applyFill="1" applyBorder="1" applyAlignment="1">
      <alignment horizontal="center" vertical="center"/>
    </xf>
    <xf numFmtId="0" fontId="8" fillId="8" borderId="2" xfId="1" applyFont="1" applyFill="1" applyBorder="1" applyAlignment="1">
      <alignment horizontal="center" vertical="center" textRotation="90"/>
    </xf>
    <xf numFmtId="0" fontId="8" fillId="8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0" borderId="0" xfId="1" applyFont="1"/>
    <xf numFmtId="0" fontId="12" fillId="0" borderId="0" xfId="1" applyFont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0" fillId="3" borderId="0" xfId="1" applyFont="1" applyFill="1" applyBorder="1" applyAlignment="1">
      <alignment horizontal="center"/>
    </xf>
    <xf numFmtId="0" fontId="15" fillId="3" borderId="0" xfId="1" applyFont="1" applyFill="1" applyBorder="1" applyAlignment="1">
      <alignment horizontal="center"/>
    </xf>
    <xf numFmtId="49" fontId="16" fillId="0" borderId="0" xfId="1" applyNumberFormat="1" applyFont="1" applyAlignment="1">
      <alignment horizontal="center" vertical="center"/>
    </xf>
    <xf numFmtId="49" fontId="16" fillId="0" borderId="0" xfId="1" applyNumberFormat="1" applyFont="1"/>
    <xf numFmtId="0" fontId="11" fillId="4" borderId="2" xfId="0" applyFont="1" applyFill="1" applyBorder="1" applyAlignment="1">
      <alignment horizontal="center" textRotation="90"/>
    </xf>
    <xf numFmtId="0" fontId="11" fillId="6" borderId="2" xfId="0" applyFont="1" applyFill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21" fillId="5" borderId="2" xfId="0" applyFont="1" applyFill="1" applyBorder="1" applyAlignment="1">
      <alignment horizontal="center" textRotation="90"/>
    </xf>
    <xf numFmtId="0" fontId="4" fillId="5" borderId="2" xfId="0" applyFont="1" applyFill="1" applyBorder="1" applyAlignment="1">
      <alignment horizontal="center" textRotation="90"/>
    </xf>
    <xf numFmtId="0" fontId="21" fillId="0" borderId="2" xfId="0" applyFont="1" applyBorder="1" applyAlignment="1">
      <alignment horizontal="center" textRotation="90"/>
    </xf>
    <xf numFmtId="0" fontId="15" fillId="0" borderId="1" xfId="1" applyFont="1" applyBorder="1" applyAlignment="1">
      <alignment textRotation="90"/>
    </xf>
    <xf numFmtId="0" fontId="16" fillId="0" borderId="1" xfId="1" applyFont="1" applyBorder="1" applyAlignment="1">
      <alignment textRotation="90"/>
    </xf>
    <xf numFmtId="0" fontId="7" fillId="0" borderId="0" xfId="1" applyFont="1" applyAlignment="1">
      <alignment textRotation="90"/>
    </xf>
    <xf numFmtId="0" fontId="22" fillId="4" borderId="18" xfId="1" applyFont="1" applyFill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3" borderId="20" xfId="1" applyFont="1" applyFill="1" applyBorder="1" applyAlignment="1">
      <alignment horizontal="center" vertical="center"/>
    </xf>
    <xf numFmtId="0" fontId="12" fillId="3" borderId="21" xfId="1" applyFont="1" applyFill="1" applyBorder="1" applyAlignment="1">
      <alignment horizontal="center" vertical="center"/>
    </xf>
    <xf numFmtId="0" fontId="22" fillId="4" borderId="2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3" borderId="24" xfId="1" applyFont="1" applyFill="1" applyBorder="1" applyAlignment="1">
      <alignment horizontal="center" vertical="center"/>
    </xf>
    <xf numFmtId="0" fontId="22" fillId="4" borderId="26" xfId="1" applyFont="1" applyFill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2" borderId="2" xfId="2" applyFont="1" applyFill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11" fillId="0" borderId="18" xfId="1" applyFont="1" applyBorder="1" applyAlignment="1">
      <alignment horizontal="center" vertical="center"/>
    </xf>
    <xf numFmtId="0" fontId="22" fillId="4" borderId="20" xfId="1" applyFont="1" applyFill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2" fillId="6" borderId="2" xfId="1" applyFont="1" applyFill="1" applyBorder="1" applyAlignment="1">
      <alignment horizontal="center" vertical="center"/>
    </xf>
    <xf numFmtId="0" fontId="16" fillId="0" borderId="0" xfId="1" applyFont="1"/>
    <xf numFmtId="0" fontId="15" fillId="0" borderId="0" xfId="1" applyFont="1" applyAlignment="1">
      <alignment horizontal="center"/>
    </xf>
    <xf numFmtId="0" fontId="15" fillId="0" borderId="20" xfId="1" applyFont="1" applyBorder="1" applyAlignment="1">
      <alignment horizontal="center" textRotation="90"/>
    </xf>
    <xf numFmtId="0" fontId="15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2" fillId="0" borderId="2" xfId="1" applyFont="1" applyBorder="1" applyAlignment="1">
      <alignment horizontal="center"/>
    </xf>
    <xf numFmtId="0" fontId="3" fillId="0" borderId="0" xfId="1" applyFont="1"/>
    <xf numFmtId="0" fontId="12" fillId="6" borderId="0" xfId="1" applyFont="1" applyFill="1" applyBorder="1" applyAlignment="1">
      <alignment horizontal="center" vertical="center"/>
    </xf>
    <xf numFmtId="0" fontId="12" fillId="6" borderId="0" xfId="1" applyFont="1" applyFill="1" applyBorder="1"/>
    <xf numFmtId="0" fontId="16" fillId="6" borderId="0" xfId="1" applyFont="1" applyFill="1" applyBorder="1"/>
    <xf numFmtId="0" fontId="7" fillId="0" borderId="32" xfId="1" applyFont="1" applyBorder="1" applyAlignment="1">
      <alignment horizontal="center" textRotation="90"/>
    </xf>
    <xf numFmtId="49" fontId="16" fillId="6" borderId="0" xfId="1" applyNumberFormat="1" applyFont="1" applyFill="1" applyAlignment="1">
      <alignment horizontal="left" vertical="center"/>
    </xf>
    <xf numFmtId="0" fontId="12" fillId="6" borderId="0" xfId="1" applyFont="1" applyFill="1"/>
    <xf numFmtId="0" fontId="12" fillId="6" borderId="0" xfId="1" applyFont="1" applyFill="1" applyAlignment="1">
      <alignment horizontal="center" vertical="center"/>
    </xf>
    <xf numFmtId="0" fontId="7" fillId="16" borderId="32" xfId="1" applyFont="1" applyFill="1" applyBorder="1" applyAlignment="1">
      <alignment horizontal="center" textRotation="90"/>
    </xf>
    <xf numFmtId="0" fontId="7" fillId="16" borderId="13" xfId="1" applyFont="1" applyFill="1" applyBorder="1" applyAlignment="1">
      <alignment horizontal="center" textRotation="90"/>
    </xf>
    <xf numFmtId="0" fontId="14" fillId="15" borderId="20" xfId="1" applyFont="1" applyFill="1" applyBorder="1" applyAlignment="1">
      <alignment horizontal="center" vertical="center" wrapText="1"/>
    </xf>
    <xf numFmtId="0" fontId="25" fillId="15" borderId="21" xfId="1" applyFont="1" applyFill="1" applyBorder="1" applyAlignment="1">
      <alignment horizontal="center" vertical="center" wrapText="1"/>
    </xf>
    <xf numFmtId="0" fontId="25" fillId="15" borderId="30" xfId="1" applyFont="1" applyFill="1" applyBorder="1" applyAlignment="1">
      <alignment horizontal="center" vertical="center" wrapText="1"/>
    </xf>
    <xf numFmtId="0" fontId="25" fillId="15" borderId="9" xfId="1" applyFont="1" applyFill="1" applyBorder="1" applyAlignment="1">
      <alignment horizontal="center" vertical="center" wrapText="1"/>
    </xf>
    <xf numFmtId="0" fontId="14" fillId="16" borderId="6" xfId="1" applyFont="1" applyFill="1" applyBorder="1" applyAlignment="1">
      <alignment horizontal="center" wrapText="1"/>
    </xf>
    <xf numFmtId="0" fontId="14" fillId="16" borderId="7" xfId="1" applyFont="1" applyFill="1" applyBorder="1" applyAlignment="1">
      <alignment horizontal="center" wrapText="1"/>
    </xf>
    <xf numFmtId="0" fontId="14" fillId="16" borderId="8" xfId="1" applyFont="1" applyFill="1" applyBorder="1" applyAlignment="1">
      <alignment horizontal="center" wrapText="1"/>
    </xf>
    <xf numFmtId="0" fontId="13" fillId="2" borderId="1" xfId="1" applyFont="1" applyFill="1" applyBorder="1" applyAlignment="1">
      <alignment horizontal="right" vertical="center"/>
    </xf>
    <xf numFmtId="0" fontId="13" fillId="3" borderId="3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3" fillId="3" borderId="11" xfId="1" applyFont="1" applyFill="1" applyBorder="1" applyAlignment="1">
      <alignment horizontal="center" vertical="center" wrapText="1"/>
    </xf>
    <xf numFmtId="0" fontId="13" fillId="3" borderId="14" xfId="1" applyFont="1" applyFill="1" applyBorder="1" applyAlignment="1">
      <alignment horizontal="center" vertical="center" wrapText="1"/>
    </xf>
    <xf numFmtId="0" fontId="13" fillId="3" borderId="15" xfId="1" applyFont="1" applyFill="1" applyBorder="1" applyAlignment="1">
      <alignment horizontal="center" vertical="center" wrapText="1"/>
    </xf>
    <xf numFmtId="0" fontId="13" fillId="3" borderId="16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7" fillId="0" borderId="12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4" fillId="6" borderId="17" xfId="1" applyFont="1" applyFill="1" applyBorder="1" applyAlignment="1">
      <alignment horizontal="center" vertical="center" wrapText="1"/>
    </xf>
    <xf numFmtId="0" fontId="4" fillId="6" borderId="22" xfId="1" applyFont="1" applyFill="1" applyBorder="1" applyAlignment="1">
      <alignment horizontal="center" vertical="center" wrapText="1"/>
    </xf>
    <xf numFmtId="0" fontId="4" fillId="6" borderId="25" xfId="1" applyFont="1" applyFill="1" applyBorder="1" applyAlignment="1">
      <alignment horizontal="center" vertical="center" wrapText="1"/>
    </xf>
    <xf numFmtId="0" fontId="4" fillId="6" borderId="19" xfId="1" applyFont="1" applyFill="1" applyBorder="1" applyAlignment="1">
      <alignment horizontal="center" vertical="center" wrapText="1"/>
    </xf>
    <xf numFmtId="0" fontId="4" fillId="6" borderId="23" xfId="1" applyFont="1" applyFill="1" applyBorder="1" applyAlignment="1">
      <alignment horizontal="center" vertical="center" wrapText="1"/>
    </xf>
    <xf numFmtId="0" fontId="4" fillId="6" borderId="27" xfId="1" applyFont="1" applyFill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/>
    </xf>
    <xf numFmtId="0" fontId="23" fillId="6" borderId="3" xfId="1" applyFont="1" applyFill="1" applyBorder="1" applyAlignment="1">
      <alignment horizontal="center" vertical="center" wrapText="1"/>
    </xf>
    <xf numFmtId="0" fontId="23" fillId="6" borderId="4" xfId="1" applyFont="1" applyFill="1" applyBorder="1" applyAlignment="1">
      <alignment horizontal="center" vertical="center" wrapText="1"/>
    </xf>
    <xf numFmtId="0" fontId="23" fillId="6" borderId="5" xfId="1" applyFont="1" applyFill="1" applyBorder="1" applyAlignment="1">
      <alignment horizontal="center" vertical="center" wrapText="1"/>
    </xf>
    <xf numFmtId="0" fontId="23" fillId="6" borderId="10" xfId="1" applyFont="1" applyFill="1" applyBorder="1" applyAlignment="1">
      <alignment horizontal="center" vertical="center" wrapText="1"/>
    </xf>
    <xf numFmtId="0" fontId="23" fillId="6" borderId="0" xfId="1" applyFont="1" applyFill="1" applyBorder="1" applyAlignment="1">
      <alignment horizontal="center" vertical="center" wrapText="1"/>
    </xf>
    <xf numFmtId="0" fontId="23" fillId="6" borderId="11" xfId="1" applyFont="1" applyFill="1" applyBorder="1" applyAlignment="1">
      <alignment horizontal="center" vertical="center" wrapText="1"/>
    </xf>
    <xf numFmtId="0" fontId="23" fillId="6" borderId="14" xfId="1" applyFont="1" applyFill="1" applyBorder="1" applyAlignment="1">
      <alignment horizontal="center" vertical="center" wrapText="1"/>
    </xf>
    <xf numFmtId="0" fontId="23" fillId="6" borderId="15" xfId="1" applyFont="1" applyFill="1" applyBorder="1" applyAlignment="1">
      <alignment horizontal="center" vertical="center" wrapText="1"/>
    </xf>
    <xf numFmtId="0" fontId="23" fillId="6" borderId="16" xfId="1" applyFont="1" applyFill="1" applyBorder="1" applyAlignment="1">
      <alignment horizontal="center" vertical="center" wrapText="1"/>
    </xf>
    <xf numFmtId="0" fontId="14" fillId="13" borderId="3" xfId="1" applyFont="1" applyFill="1" applyBorder="1" applyAlignment="1">
      <alignment horizontal="center" vertical="center" wrapText="1"/>
    </xf>
    <xf numFmtId="0" fontId="14" fillId="13" borderId="4" xfId="1" applyFont="1" applyFill="1" applyBorder="1" applyAlignment="1">
      <alignment horizontal="center" vertical="center" wrapText="1"/>
    </xf>
    <xf numFmtId="0" fontId="14" fillId="13" borderId="5" xfId="1" applyFont="1" applyFill="1" applyBorder="1" applyAlignment="1">
      <alignment horizontal="center" vertical="center" wrapText="1"/>
    </xf>
    <xf numFmtId="0" fontId="24" fillId="13" borderId="10" xfId="1" applyFont="1" applyFill="1" applyBorder="1" applyAlignment="1">
      <alignment horizontal="center" vertical="center" wrapText="1"/>
    </xf>
    <xf numFmtId="0" fontId="24" fillId="13" borderId="0" xfId="1" applyFont="1" applyFill="1" applyBorder="1" applyAlignment="1">
      <alignment horizontal="center" vertical="center" wrapText="1"/>
    </xf>
    <xf numFmtId="0" fontId="24" fillId="13" borderId="11" xfId="1" applyFont="1" applyFill="1" applyBorder="1" applyAlignment="1">
      <alignment horizontal="center" vertical="center" wrapText="1"/>
    </xf>
    <xf numFmtId="0" fontId="24" fillId="13" borderId="14" xfId="1" applyFont="1" applyFill="1" applyBorder="1" applyAlignment="1">
      <alignment horizontal="center" vertical="center" wrapText="1"/>
    </xf>
    <xf numFmtId="0" fontId="24" fillId="13" borderId="15" xfId="1" applyFont="1" applyFill="1" applyBorder="1" applyAlignment="1">
      <alignment horizontal="center" vertical="center" wrapText="1"/>
    </xf>
    <xf numFmtId="0" fontId="24" fillId="13" borderId="16" xfId="1" applyFont="1" applyFill="1" applyBorder="1" applyAlignment="1">
      <alignment horizontal="center" vertical="center" wrapText="1"/>
    </xf>
    <xf numFmtId="0" fontId="4" fillId="6" borderId="28" xfId="1" applyFont="1" applyFill="1" applyBorder="1" applyAlignment="1">
      <alignment horizontal="center" vertical="center" wrapText="1"/>
    </xf>
    <xf numFmtId="0" fontId="4" fillId="6" borderId="29" xfId="1" applyFont="1" applyFill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/>
    </xf>
    <xf numFmtId="0" fontId="17" fillId="0" borderId="30" xfId="2" applyFont="1" applyBorder="1" applyAlignment="1">
      <alignment horizontal="center" vertical="center"/>
    </xf>
    <xf numFmtId="0" fontId="4" fillId="6" borderId="20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6" borderId="31" xfId="1" applyFont="1" applyFill="1" applyBorder="1" applyAlignment="1">
      <alignment horizontal="center" vertical="center" wrapText="1"/>
    </xf>
  </cellXfs>
  <cellStyles count="3">
    <cellStyle name="Normal" xfId="0" builtinId="0"/>
    <cellStyle name="Normal 2 2 2" xfId="2"/>
    <cellStyle name="Normal 5 4 2" xfId="1"/>
  </cellStyles>
  <dxfs count="31">
    <dxf>
      <font>
        <b/>
        <i val="0"/>
      </font>
      <fill>
        <patternFill patternType="solid"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63500</xdr:colOff>
      <xdr:row>54</xdr:row>
      <xdr:rowOff>50800</xdr:rowOff>
    </xdr:from>
    <xdr:to>
      <xdr:col>5</xdr:col>
      <xdr:colOff>279400</xdr:colOff>
      <xdr:row>56</xdr:row>
      <xdr:rowOff>38100</xdr:rowOff>
    </xdr:to>
    <xdr:sp macro="" textlink="">
      <xdr:nvSpPr>
        <xdr:cNvPr id="2" name="Flèche vers le bas 1"/>
        <xdr:cNvSpPr/>
      </xdr:nvSpPr>
      <xdr:spPr>
        <a:xfrm rot="10800000">
          <a:off x="1371600" y="7099300"/>
          <a:ext cx="215900" cy="3937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7-2018\classes\2%20EBPR\2017-2018\classes\2%20EBPR\2008-09\classes\T%20EBGO%2009\T%20EBGO%2008-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6-2017\classes\2%20EBPR\2008-09\classes\T%20EBGO%2009\CAP_BEP_CCF_2005_javelo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-09/classes/T%20EBGO%2009/CAP_BEP_CCF_2005_javelo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-2009/classes/T%20EBGO%2009/CAP_BEP_CCF_2005_javelo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-2015/Classes/T%20EBTI%202014-2015/T%20EBTI%202014_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7-2018\classes\2%20EBPR\2017-2018\classes\2%20EBPR\2009-2010\jours\termina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009-2010\jours\termina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-09/classes/T%20EBGO%2009/T%20EBGO%2008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7-2018\classes\2%20EBPR\2017-2018\classes\2%20EBPR\2008-2009\classes\T%20EBGO%2009\CAP_BEP_CCF_2005_javelo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008-2009\classes\T%20EBGO%2009\CAP_BEP_CCF_2005_javelo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009-2010/jours/termina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7-2018\classes\2%20EBPR\2017-2018\classes\2%20EBPR\2008-09\classes\T%20EBGO%2009\CAP_BEP_CCF_2005_javel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l"/>
      <sheetName val="ccf"/>
      <sheetName val="présence ccf"/>
      <sheetName val="convocation"/>
      <sheetName val="Javelot"/>
      <sheetName val="jav evolution"/>
      <sheetName val="Demi-fond"/>
      <sheetName val="3x500"/>
      <sheetName val="cycle"/>
      <sheetName val="tt"/>
      <sheetName val="pour 7"/>
      <sheetName val="pour 4"/>
      <sheetName val="POUR 6 2T"/>
      <sheetName val="pour 7 (2)"/>
      <sheetName val="POUR 6 2T (2)"/>
      <sheetName val="VOLLEY"/>
      <sheetName val="notes"/>
      <sheetName val="appreciation"/>
      <sheetName val="Feuil1"/>
    </sheetNames>
    <sheetDataSet>
      <sheetData sheetId="0"/>
      <sheetData sheetId="1"/>
      <sheetData sheetId="2"/>
      <sheetData sheetId="3"/>
      <sheetData sheetId="4">
        <row r="7">
          <cell r="L7" t="str">
            <v>/ 15</v>
          </cell>
          <cell r="O7" t="str">
            <v>/ 20</v>
          </cell>
        </row>
        <row r="8">
          <cell r="K8">
            <v>32.75</v>
          </cell>
          <cell r="L8">
            <v>14.25</v>
          </cell>
          <cell r="M8">
            <v>2</v>
          </cell>
          <cell r="N8">
            <v>2</v>
          </cell>
          <cell r="O8">
            <v>18.25</v>
          </cell>
        </row>
        <row r="9">
          <cell r="K9">
            <v>23.25</v>
          </cell>
          <cell r="L9">
            <v>9</v>
          </cell>
          <cell r="M9">
            <v>3</v>
          </cell>
          <cell r="N9">
            <v>2</v>
          </cell>
          <cell r="O9">
            <v>14</v>
          </cell>
        </row>
        <row r="10">
          <cell r="K10">
            <v>0</v>
          </cell>
          <cell r="L10">
            <v>0</v>
          </cell>
          <cell r="O10">
            <v>0</v>
          </cell>
        </row>
        <row r="11">
          <cell r="K11">
            <v>0</v>
          </cell>
          <cell r="L11">
            <v>0</v>
          </cell>
          <cell r="O11">
            <v>0</v>
          </cell>
        </row>
        <row r="12">
          <cell r="K12">
            <v>0</v>
          </cell>
          <cell r="L12">
            <v>0</v>
          </cell>
          <cell r="O12">
            <v>0</v>
          </cell>
        </row>
        <row r="13">
          <cell r="K13">
            <v>0</v>
          </cell>
          <cell r="L13">
            <v>0</v>
          </cell>
          <cell r="O13">
            <v>0</v>
          </cell>
        </row>
        <row r="14">
          <cell r="K14">
            <v>29</v>
          </cell>
          <cell r="L14">
            <v>12</v>
          </cell>
          <cell r="M14">
            <v>1.5</v>
          </cell>
          <cell r="N14">
            <v>2</v>
          </cell>
          <cell r="O14">
            <v>15.5</v>
          </cell>
        </row>
        <row r="15">
          <cell r="K15">
            <v>0</v>
          </cell>
          <cell r="L15">
            <v>0</v>
          </cell>
          <cell r="O15">
            <v>0</v>
          </cell>
        </row>
        <row r="16">
          <cell r="K16">
            <v>0</v>
          </cell>
          <cell r="L16">
            <v>0</v>
          </cell>
          <cell r="O16">
            <v>0</v>
          </cell>
        </row>
        <row r="17">
          <cell r="K17">
            <v>31.25</v>
          </cell>
          <cell r="L17">
            <v>13.5</v>
          </cell>
          <cell r="M17">
            <v>1.5</v>
          </cell>
          <cell r="N17">
            <v>2</v>
          </cell>
          <cell r="O17">
            <v>17</v>
          </cell>
        </row>
        <row r="18">
          <cell r="K18">
            <v>0</v>
          </cell>
          <cell r="L18">
            <v>0</v>
          </cell>
          <cell r="O18">
            <v>0</v>
          </cell>
        </row>
        <row r="19">
          <cell r="K19">
            <v>35</v>
          </cell>
          <cell r="L19">
            <v>15</v>
          </cell>
          <cell r="M19">
            <v>2</v>
          </cell>
          <cell r="N19">
            <v>2</v>
          </cell>
          <cell r="O19">
            <v>19</v>
          </cell>
        </row>
        <row r="20">
          <cell r="K20">
            <v>0</v>
          </cell>
          <cell r="L20">
            <v>0</v>
          </cell>
          <cell r="O20">
            <v>0</v>
          </cell>
        </row>
        <row r="21">
          <cell r="K21">
            <v>36</v>
          </cell>
          <cell r="L21">
            <v>15</v>
          </cell>
          <cell r="M21">
            <v>2</v>
          </cell>
          <cell r="N21">
            <v>2</v>
          </cell>
          <cell r="O21">
            <v>19</v>
          </cell>
        </row>
        <row r="22">
          <cell r="K22">
            <v>0</v>
          </cell>
          <cell r="L22">
            <v>0</v>
          </cell>
          <cell r="O22">
            <v>0</v>
          </cell>
        </row>
        <row r="23">
          <cell r="K23">
            <v>0</v>
          </cell>
          <cell r="L23">
            <v>0</v>
          </cell>
          <cell r="O23">
            <v>0</v>
          </cell>
        </row>
        <row r="24">
          <cell r="K24">
            <v>0</v>
          </cell>
          <cell r="L24">
            <v>0</v>
          </cell>
          <cell r="O24">
            <v>0</v>
          </cell>
        </row>
        <row r="25">
          <cell r="K25">
            <v>19.75</v>
          </cell>
          <cell r="L25">
            <v>7.5</v>
          </cell>
          <cell r="M25">
            <v>2</v>
          </cell>
          <cell r="N25">
            <v>2</v>
          </cell>
          <cell r="O25">
            <v>11.5</v>
          </cell>
        </row>
        <row r="26">
          <cell r="K26">
            <v>0</v>
          </cell>
          <cell r="L26">
            <v>0</v>
          </cell>
          <cell r="O26">
            <v>0</v>
          </cell>
        </row>
        <row r="27">
          <cell r="K27">
            <v>0</v>
          </cell>
          <cell r="L27">
            <v>0</v>
          </cell>
          <cell r="O27">
            <v>0</v>
          </cell>
        </row>
        <row r="28">
          <cell r="A28" t="str">
            <v>18 élèves</v>
          </cell>
          <cell r="C28" t="str">
            <v>Min.</v>
          </cell>
          <cell r="D28">
            <v>19</v>
          </cell>
          <cell r="E28">
            <v>18</v>
          </cell>
          <cell r="F28">
            <v>19</v>
          </cell>
          <cell r="G28">
            <v>18</v>
          </cell>
          <cell r="H28">
            <v>20</v>
          </cell>
          <cell r="I28">
            <v>19.5</v>
          </cell>
          <cell r="J28">
            <v>20</v>
          </cell>
          <cell r="K28">
            <v>19.75</v>
          </cell>
          <cell r="L28">
            <v>7.5</v>
          </cell>
          <cell r="M28">
            <v>1.5</v>
          </cell>
          <cell r="N28">
            <v>2</v>
          </cell>
          <cell r="O28">
            <v>11.5</v>
          </cell>
        </row>
        <row r="29">
          <cell r="C29" t="str">
            <v>Moy.</v>
          </cell>
          <cell r="D29">
            <v>25.785714285714285</v>
          </cell>
          <cell r="E29">
            <v>26.142857142857142</v>
          </cell>
          <cell r="F29">
            <v>28.928571428571427</v>
          </cell>
          <cell r="G29">
            <v>28</v>
          </cell>
          <cell r="H29">
            <v>28.071428571428573</v>
          </cell>
          <cell r="I29">
            <v>29.071428571428573</v>
          </cell>
          <cell r="J29">
            <v>30.071428571428573</v>
          </cell>
          <cell r="K29">
            <v>29.571428571428573</v>
          </cell>
          <cell r="L29">
            <v>12.321428571428571</v>
          </cell>
          <cell r="M29">
            <v>2</v>
          </cell>
          <cell r="N29">
            <v>2</v>
          </cell>
          <cell r="O29">
            <v>16.321428571428573</v>
          </cell>
        </row>
        <row r="30">
          <cell r="C30" t="str">
            <v>Max.</v>
          </cell>
          <cell r="D30">
            <v>32</v>
          </cell>
          <cell r="E30">
            <v>33.5</v>
          </cell>
          <cell r="F30">
            <v>36</v>
          </cell>
          <cell r="G30">
            <v>35.5</v>
          </cell>
          <cell r="H30">
            <v>36</v>
          </cell>
          <cell r="I30">
            <v>36</v>
          </cell>
          <cell r="J30">
            <v>36</v>
          </cell>
          <cell r="K30">
            <v>36</v>
          </cell>
          <cell r="L30">
            <v>15</v>
          </cell>
          <cell r="M30">
            <v>3</v>
          </cell>
          <cell r="N30">
            <v>2</v>
          </cell>
          <cell r="O30">
            <v>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velot"/>
      <sheetName val="Barèmes"/>
    </sheetNames>
    <sheetDataSet>
      <sheetData sheetId="0"/>
      <sheetData sheetId="1">
        <row r="2">
          <cell r="B2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velot"/>
      <sheetName val="Barèmes"/>
    </sheetNames>
    <sheetDataSet>
      <sheetData sheetId="0"/>
      <sheetData sheetId="1">
        <row r="2">
          <cell r="B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velot"/>
      <sheetName val="Barèmes"/>
    </sheetNames>
    <sheetDataSet>
      <sheetData sheetId="0"/>
      <sheetData sheetId="1">
        <row r="2">
          <cell r="B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oc"/>
      <sheetName val="presence"/>
      <sheetName val="APPEL"/>
      <sheetName val="Feuil1"/>
      <sheetName val="grille javelot"/>
      <sheetName val="suivi javelot"/>
      <sheetName val="CCF javelot"/>
      <sheetName val="CCF Demi-fond"/>
      <sheetName val="grille demi-fond"/>
      <sheetName val="CCF  Escalade"/>
      <sheetName val="grille escalade"/>
      <sheetName val="CCF tennis de table"/>
      <sheetName val="TOURNOI tt"/>
      <sheetName val="grille tennis de table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</row>
        <row r="9"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</row>
        <row r="10"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</row>
        <row r="11"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</row>
        <row r="12"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</row>
        <row r="13"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</row>
        <row r="14"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</row>
        <row r="15"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</row>
        <row r="16"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</row>
        <row r="17"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</row>
        <row r="18"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</row>
        <row r="19"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</row>
        <row r="20"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</row>
        <row r="21"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</row>
        <row r="22"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</row>
        <row r="23"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</row>
        <row r="24"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</row>
        <row r="25"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</row>
        <row r="26"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</row>
        <row r="27"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</row>
        <row r="28"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</row>
        <row r="29"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</row>
        <row r="30"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</row>
        <row r="31"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</row>
        <row r="32"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</row>
        <row r="33"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</row>
        <row r="34"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</row>
        <row r="35"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</row>
        <row r="36">
          <cell r="A36" t="str">
            <v>14  élèves</v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</row>
        <row r="37"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</row>
        <row r="38"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l mer"/>
      <sheetName val="ccf"/>
      <sheetName val="présence ccf"/>
      <sheetName val="convocation"/>
      <sheetName val="Javelot"/>
      <sheetName val="jav evolution"/>
      <sheetName val="Demi-fond"/>
      <sheetName val="cycle"/>
      <sheetName val="tt"/>
      <sheetName val="VOLLEY"/>
      <sheetName val="notes"/>
      <sheetName val="ap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l mer"/>
      <sheetName val="ccf"/>
      <sheetName val="présence ccf"/>
      <sheetName val="convocation"/>
      <sheetName val="Javelot"/>
      <sheetName val="jav evolution"/>
      <sheetName val="Demi-fond"/>
      <sheetName val="cycle"/>
      <sheetName val="tt"/>
      <sheetName val="VOLLEY"/>
      <sheetName val="notes"/>
      <sheetName val="ap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l"/>
      <sheetName val="ccf"/>
      <sheetName val="présence ccf"/>
      <sheetName val="convocation"/>
      <sheetName val="Javelot"/>
      <sheetName val="jav evolution"/>
      <sheetName val="Demi-fond"/>
      <sheetName val="3x500"/>
      <sheetName val="cycle"/>
      <sheetName val="tt"/>
      <sheetName val="pour 7"/>
      <sheetName val="pour 4"/>
      <sheetName val="POUR 6 2T"/>
      <sheetName val="pour 7 (2)"/>
      <sheetName val="POUR 6 2T (2)"/>
      <sheetName val="VOLLEY"/>
      <sheetName val="notes"/>
      <sheetName val="appreciation"/>
      <sheetName val="Feuil1"/>
    </sheetNames>
    <sheetDataSet>
      <sheetData sheetId="0"/>
      <sheetData sheetId="1"/>
      <sheetData sheetId="2"/>
      <sheetData sheetId="3"/>
      <sheetData sheetId="4">
        <row r="7">
          <cell r="L7" t="str">
            <v>/ 15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velot"/>
      <sheetName val="Barèmes"/>
    </sheetNames>
    <sheetDataSet>
      <sheetData sheetId="0"/>
      <sheetData sheetId="1">
        <row r="2">
          <cell r="B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velot"/>
      <sheetName val="Barèmes"/>
    </sheetNames>
    <sheetDataSet>
      <sheetData sheetId="0"/>
      <sheetData sheetId="1">
        <row r="2">
          <cell r="B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l mer"/>
      <sheetName val="ccf"/>
      <sheetName val="présence ccf"/>
      <sheetName val="convocation"/>
      <sheetName val="Javelot"/>
      <sheetName val="jav evolution"/>
      <sheetName val="Demi-fond"/>
      <sheetName val="cycle"/>
      <sheetName val="tt"/>
      <sheetName val="VOLLEY"/>
      <sheetName val="notes"/>
      <sheetName val="ap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O8" t="str">
            <v/>
          </cell>
        </row>
        <row r="9">
          <cell r="O9" t="str">
            <v/>
          </cell>
        </row>
        <row r="10">
          <cell r="O10" t="str">
            <v/>
          </cell>
        </row>
        <row r="11">
          <cell r="O11" t="str">
            <v/>
          </cell>
        </row>
        <row r="12">
          <cell r="O12" t="str">
            <v/>
          </cell>
        </row>
        <row r="13">
          <cell r="O13" t="str">
            <v/>
          </cell>
        </row>
        <row r="14">
          <cell r="O14" t="str">
            <v/>
          </cell>
        </row>
        <row r="15">
          <cell r="O15" t="str">
            <v/>
          </cell>
        </row>
        <row r="16">
          <cell r="O16" t="str">
            <v/>
          </cell>
        </row>
        <row r="17">
          <cell r="O17" t="str">
            <v/>
          </cell>
        </row>
        <row r="18">
          <cell r="O18" t="str">
            <v/>
          </cell>
        </row>
        <row r="19">
          <cell r="O19" t="str">
            <v/>
          </cell>
        </row>
        <row r="20">
          <cell r="O20" t="str">
            <v/>
          </cell>
        </row>
        <row r="21">
          <cell r="O21" t="str">
            <v/>
          </cell>
        </row>
        <row r="22">
          <cell r="O22" t="str">
            <v/>
          </cell>
        </row>
        <row r="23">
          <cell r="O23" t="str">
            <v/>
          </cell>
        </row>
        <row r="24">
          <cell r="O24" t="str">
            <v/>
          </cell>
        </row>
        <row r="25">
          <cell r="O25" t="str">
            <v/>
          </cell>
        </row>
        <row r="26">
          <cell r="O26" t="str">
            <v/>
          </cell>
        </row>
        <row r="27">
          <cell r="O27" t="str">
            <v/>
          </cell>
        </row>
        <row r="28">
          <cell r="O28" t="str">
            <v/>
          </cell>
        </row>
        <row r="29">
          <cell r="O29" t="str">
            <v/>
          </cell>
        </row>
        <row r="30">
          <cell r="O30" t="str">
            <v/>
          </cell>
        </row>
        <row r="31">
          <cell r="O31" t="str">
            <v/>
          </cell>
        </row>
        <row r="32">
          <cell r="O32" t="str">
            <v/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velot"/>
      <sheetName val="Barèmes"/>
    </sheetNames>
    <sheetDataSet>
      <sheetData sheetId="0"/>
      <sheetData sheetId="1">
        <row r="2">
          <cell r="B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9"/>
  <sheetViews>
    <sheetView showGridLines="0" tabSelected="1" zoomScale="120" zoomScaleNormal="12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A20" sqref="CA20"/>
    </sheetView>
  </sheetViews>
  <sheetFormatPr baseColWidth="10" defaultColWidth="11.44140625" defaultRowHeight="16.2" x14ac:dyDescent="0.4"/>
  <cols>
    <col min="1" max="1" width="3.33203125" style="93" customWidth="1"/>
    <col min="2" max="2" width="2.33203125" style="94" customWidth="1"/>
    <col min="3" max="4" width="3.6640625" style="95" customWidth="1"/>
    <col min="5" max="5" width="6" style="96" customWidth="1"/>
    <col min="6" max="12" width="4.5546875" style="50" customWidth="1"/>
    <col min="13" max="13" width="3.6640625" style="50" hidden="1" customWidth="1"/>
    <col min="14" max="17" width="4.5546875" style="50" customWidth="1"/>
    <col min="18" max="18" width="3.6640625" style="50" hidden="1" customWidth="1"/>
    <col min="19" max="20" width="4.5546875" style="50" customWidth="1"/>
    <col min="21" max="21" width="3.6640625" style="50" hidden="1" customWidth="1"/>
    <col min="22" max="35" width="3.6640625" style="49" hidden="1" customWidth="1"/>
    <col min="36" max="36" width="2.44140625" style="49" customWidth="1"/>
    <col min="37" max="37" width="2.6640625" style="49" customWidth="1"/>
    <col min="38" max="38" width="6.88671875" style="49" hidden="1" customWidth="1"/>
    <col min="39" max="39" width="6.88671875" style="50" hidden="1" customWidth="1"/>
    <col min="40" max="70" width="6.88671875" style="49" hidden="1" customWidth="1"/>
    <col min="71" max="71" width="6.88671875" style="49" customWidth="1"/>
    <col min="72" max="72" width="2.88671875" style="49" customWidth="1"/>
    <col min="73" max="73" width="5.5546875" style="49" customWidth="1"/>
    <col min="74" max="74" width="2.33203125" style="49" customWidth="1"/>
    <col min="75" max="75" width="7.44140625" style="49" hidden="1" customWidth="1"/>
    <col min="76" max="76" width="9.5546875" style="49" hidden="1" customWidth="1"/>
    <col min="77" max="77" width="0" style="49" hidden="1" customWidth="1"/>
    <col min="78" max="16384" width="11.44140625" style="49"/>
  </cols>
  <sheetData>
    <row r="1" spans="1:76" ht="16.8" customHeight="1" thickBot="1" x14ac:dyDescent="0.4">
      <c r="A1" s="110" t="s">
        <v>0</v>
      </c>
      <c r="B1" s="110"/>
      <c r="C1" s="110"/>
      <c r="D1" s="110"/>
      <c r="E1" s="110"/>
      <c r="F1" s="47" t="s">
        <v>1</v>
      </c>
      <c r="G1" s="47" t="s">
        <v>24</v>
      </c>
      <c r="H1" s="47" t="s">
        <v>2</v>
      </c>
      <c r="I1" s="47" t="s">
        <v>3</v>
      </c>
      <c r="J1" s="47" t="s">
        <v>1</v>
      </c>
      <c r="K1" s="47" t="s">
        <v>29</v>
      </c>
      <c r="L1" s="47" t="s">
        <v>21</v>
      </c>
      <c r="M1" s="47"/>
      <c r="N1" s="47" t="s">
        <v>24</v>
      </c>
      <c r="O1" s="47" t="s">
        <v>2</v>
      </c>
      <c r="P1" s="48" t="s">
        <v>2</v>
      </c>
      <c r="Q1" s="48" t="s">
        <v>3</v>
      </c>
      <c r="R1" s="48"/>
      <c r="S1" s="48" t="s">
        <v>18</v>
      </c>
      <c r="T1" s="48" t="s">
        <v>17</v>
      </c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BS1" s="111" t="s">
        <v>4</v>
      </c>
      <c r="BT1" s="112"/>
      <c r="BU1" s="113"/>
    </row>
    <row r="2" spans="1:76" ht="16.2" customHeight="1" thickBot="1" x14ac:dyDescent="0.4">
      <c r="A2" s="120" t="s">
        <v>69</v>
      </c>
      <c r="B2" s="121"/>
      <c r="C2" s="121"/>
      <c r="D2" s="121"/>
      <c r="E2" s="122"/>
      <c r="F2" s="51" t="str">
        <f t="shared" ref="F2:AI2" si="0">IF(ISNA(F3),"",F3)</f>
        <v>5B</v>
      </c>
      <c r="G2" s="51" t="str">
        <f t="shared" si="0"/>
        <v>4B</v>
      </c>
      <c r="H2" s="51" t="str">
        <f t="shared" si="0"/>
        <v>5B</v>
      </c>
      <c r="I2" s="51" t="str">
        <f t="shared" si="0"/>
        <v>5B</v>
      </c>
      <c r="J2" s="51" t="str">
        <f t="shared" si="0"/>
        <v>5A</v>
      </c>
      <c r="K2" s="51" t="str">
        <f t="shared" si="0"/>
        <v>6A</v>
      </c>
      <c r="L2" s="51" t="str">
        <f t="shared" si="0"/>
        <v>4B</v>
      </c>
      <c r="M2" s="51" t="str">
        <f t="shared" si="0"/>
        <v/>
      </c>
      <c r="N2" s="51" t="str">
        <f t="shared" si="0"/>
        <v>4B</v>
      </c>
      <c r="O2" s="51" t="str">
        <f t="shared" si="0"/>
        <v>5B</v>
      </c>
      <c r="P2" s="51" t="str">
        <f t="shared" si="0"/>
        <v>5A</v>
      </c>
      <c r="Q2" s="51" t="str">
        <f t="shared" si="0"/>
        <v>5C</v>
      </c>
      <c r="R2" s="51" t="str">
        <f t="shared" si="0"/>
        <v/>
      </c>
      <c r="S2" s="51" t="str">
        <f t="shared" si="0"/>
        <v>4A</v>
      </c>
      <c r="T2" s="51" t="str">
        <f t="shared" si="0"/>
        <v>3C</v>
      </c>
      <c r="U2" s="51"/>
      <c r="V2" s="51"/>
      <c r="W2" s="51"/>
      <c r="X2" s="51"/>
      <c r="Y2" s="51"/>
      <c r="Z2" s="51"/>
      <c r="AA2" s="51"/>
      <c r="AB2" s="51" t="str">
        <f t="shared" si="0"/>
        <v/>
      </c>
      <c r="AC2" s="51" t="str">
        <f t="shared" si="0"/>
        <v/>
      </c>
      <c r="AD2" s="51" t="str">
        <f t="shared" si="0"/>
        <v/>
      </c>
      <c r="AE2" s="51" t="str">
        <f t="shared" si="0"/>
        <v/>
      </c>
      <c r="AF2" s="51" t="str">
        <f t="shared" si="0"/>
        <v/>
      </c>
      <c r="AG2" s="51" t="str">
        <f t="shared" si="0"/>
        <v/>
      </c>
      <c r="AH2" s="52" t="str">
        <f t="shared" si="0"/>
        <v/>
      </c>
      <c r="AI2" s="52" t="str">
        <f t="shared" si="0"/>
        <v/>
      </c>
      <c r="AM2" s="49"/>
      <c r="BS2" s="114"/>
      <c r="BT2" s="115"/>
      <c r="BU2" s="116"/>
    </row>
    <row r="3" spans="1:76" ht="15.6" hidden="1" customHeight="1" x14ac:dyDescent="0.5">
      <c r="A3" s="53"/>
      <c r="B3" s="53"/>
      <c r="C3" s="53"/>
      <c r="D3" s="53"/>
      <c r="E3" s="54"/>
      <c r="F3" s="55" t="str">
        <f>VLOOKUP(MAX(AN5:AN52),$AV$54:$AW$79,2)</f>
        <v>5B</v>
      </c>
      <c r="G3" s="55" t="str">
        <f>VLOOKUP(MAX(AO5:AO52),$AV$54:$AW$79,2)</f>
        <v>4B</v>
      </c>
      <c r="H3" s="55" t="str">
        <f>VLOOKUP(MAX(AP5:AP52),$AV$54:$AW$79,2)</f>
        <v>5B</v>
      </c>
      <c r="I3" s="55" t="str">
        <f>VLOOKUP(MAX(AQ5:AQ52),$AV$54:$AW$79,2)</f>
        <v>5B</v>
      </c>
      <c r="J3" s="55" t="str">
        <f>VLOOKUP(MAX(AR5:AR52),$AV$54:$AW$79,2)</f>
        <v>5A</v>
      </c>
      <c r="K3" s="55" t="str">
        <f t="shared" ref="K3:T3" si="1">VLOOKUP(MAX(AT5:AT52),$AV$54:$AW$79,2)</f>
        <v>6A</v>
      </c>
      <c r="L3" s="55" t="str">
        <f t="shared" si="1"/>
        <v>4B</v>
      </c>
      <c r="M3" s="55" t="e">
        <f t="shared" si="1"/>
        <v>#N/A</v>
      </c>
      <c r="N3" s="55" t="str">
        <f t="shared" si="1"/>
        <v>4B</v>
      </c>
      <c r="O3" s="55" t="str">
        <f t="shared" si="1"/>
        <v>5B</v>
      </c>
      <c r="P3" s="55" t="str">
        <f t="shared" si="1"/>
        <v>5A</v>
      </c>
      <c r="Q3" s="55" t="str">
        <f t="shared" si="1"/>
        <v>5C</v>
      </c>
      <c r="R3" s="55" t="e">
        <f t="shared" si="1"/>
        <v>#N/A</v>
      </c>
      <c r="S3" s="55" t="str">
        <f t="shared" si="1"/>
        <v>4A</v>
      </c>
      <c r="T3" s="55" t="str">
        <f t="shared" si="1"/>
        <v>3C</v>
      </c>
      <c r="U3" s="55"/>
      <c r="V3" s="56"/>
      <c r="W3" s="56"/>
      <c r="X3" s="56"/>
      <c r="Y3" s="56"/>
      <c r="Z3" s="56"/>
      <c r="AA3" s="56"/>
      <c r="AB3" s="56" t="e">
        <f t="shared" ref="AB3:AI3" si="2">VLOOKUP(MAX(BK5:BK52),$AV$54:$AW$79,2)</f>
        <v>#N/A</v>
      </c>
      <c r="AC3" s="56" t="e">
        <f t="shared" si="2"/>
        <v>#N/A</v>
      </c>
      <c r="AD3" s="56" t="e">
        <f t="shared" si="2"/>
        <v>#N/A</v>
      </c>
      <c r="AE3" s="56" t="e">
        <f t="shared" si="2"/>
        <v>#N/A</v>
      </c>
      <c r="AF3" s="56" t="e">
        <f t="shared" si="2"/>
        <v>#N/A</v>
      </c>
      <c r="AG3" s="56" t="e">
        <f t="shared" si="2"/>
        <v>#N/A</v>
      </c>
      <c r="AH3" s="56" t="e">
        <f t="shared" si="2"/>
        <v>#N/A</v>
      </c>
      <c r="AI3" s="56" t="e">
        <f t="shared" si="2"/>
        <v>#N/A</v>
      </c>
      <c r="BS3" s="114"/>
      <c r="BT3" s="115"/>
      <c r="BU3" s="116"/>
    </row>
    <row r="4" spans="1:76" s="65" customFormat="1" ht="78.599999999999994" customHeight="1" thickBot="1" x14ac:dyDescent="0.4">
      <c r="A4" s="123" t="s">
        <v>70</v>
      </c>
      <c r="B4" s="124"/>
      <c r="C4" s="124"/>
      <c r="D4" s="124"/>
      <c r="E4" s="125"/>
      <c r="F4" s="57" t="s">
        <v>54</v>
      </c>
      <c r="G4" s="58" t="s">
        <v>55</v>
      </c>
      <c r="H4" s="57" t="s">
        <v>56</v>
      </c>
      <c r="I4" s="58" t="s">
        <v>57</v>
      </c>
      <c r="J4" s="57" t="s">
        <v>58</v>
      </c>
      <c r="K4" s="58" t="s">
        <v>59</v>
      </c>
      <c r="L4" s="57" t="s">
        <v>60</v>
      </c>
      <c r="M4" s="57" t="s">
        <v>61</v>
      </c>
      <c r="N4" s="58" t="s">
        <v>62</v>
      </c>
      <c r="O4" s="57" t="s">
        <v>63</v>
      </c>
      <c r="P4" s="58" t="s">
        <v>64</v>
      </c>
      <c r="Q4" s="57" t="s">
        <v>65</v>
      </c>
      <c r="R4" s="57" t="s">
        <v>66</v>
      </c>
      <c r="S4" s="58" t="s">
        <v>67</v>
      </c>
      <c r="T4" s="57" t="s">
        <v>68</v>
      </c>
      <c r="U4" s="59"/>
      <c r="V4" s="60"/>
      <c r="W4" s="61"/>
      <c r="X4" s="62"/>
      <c r="Y4" s="61"/>
      <c r="Z4" s="59"/>
      <c r="AA4" s="62"/>
      <c r="AB4" s="63"/>
      <c r="AC4" s="63"/>
      <c r="AD4" s="63"/>
      <c r="AE4" s="63"/>
      <c r="AF4" s="63"/>
      <c r="AG4" s="63"/>
      <c r="AH4" s="64"/>
      <c r="AI4" s="64"/>
      <c r="AJ4" s="49"/>
      <c r="BS4" s="117"/>
      <c r="BT4" s="118"/>
      <c r="BU4" s="119"/>
    </row>
    <row r="5" spans="1:76" ht="13.5" customHeight="1" thickBot="1" x14ac:dyDescent="0.4">
      <c r="A5" s="126">
        <v>1</v>
      </c>
      <c r="B5" s="1"/>
      <c r="C5" s="2">
        <v>3</v>
      </c>
      <c r="D5" s="3">
        <f t="shared" ref="D5:D52" si="3">VLOOKUP(C5,$AZ$54:$BA$79,2)</f>
        <v>1</v>
      </c>
      <c r="E5" s="4" t="s">
        <v>5</v>
      </c>
      <c r="F5" s="66"/>
      <c r="G5" s="67">
        <v>3</v>
      </c>
      <c r="H5" s="66"/>
      <c r="I5" s="67"/>
      <c r="J5" s="66"/>
      <c r="K5" s="67"/>
      <c r="L5" s="66"/>
      <c r="M5" s="66"/>
      <c r="N5" s="67"/>
      <c r="O5" s="66">
        <v>3</v>
      </c>
      <c r="P5" s="67">
        <v>3</v>
      </c>
      <c r="Q5" s="66"/>
      <c r="R5" s="67"/>
      <c r="S5" s="67"/>
      <c r="T5" s="66">
        <v>3</v>
      </c>
      <c r="U5" s="66"/>
      <c r="V5" s="67"/>
      <c r="W5" s="66"/>
      <c r="X5" s="67"/>
      <c r="Y5" s="66"/>
      <c r="Z5" s="67"/>
      <c r="AA5" s="66"/>
      <c r="AB5" s="67"/>
      <c r="AC5" s="66"/>
      <c r="AD5" s="67"/>
      <c r="AE5" s="66"/>
      <c r="AF5" s="67"/>
      <c r="AG5" s="66"/>
      <c r="AH5" s="67"/>
      <c r="AI5" s="66"/>
      <c r="AJ5" s="1"/>
      <c r="AK5" s="129">
        <v>1</v>
      </c>
      <c r="AM5" s="68" t="e">
        <f>IF(COUNTBLANK(#REF!)=0,IF(ISNUMBER(#REF!),$D5,$D5+15),"")</f>
        <v>#REF!</v>
      </c>
      <c r="AN5" s="68" t="str">
        <f t="shared" ref="AN5:AR47" si="4">IF(COUNTBLANK(F5)=0,IF(ISNUMBER(F5),$D5,$D5+15),"")</f>
        <v/>
      </c>
      <c r="AO5" s="68">
        <f t="shared" si="4"/>
        <v>1</v>
      </c>
      <c r="AP5" s="68" t="str">
        <f t="shared" si="4"/>
        <v/>
      </c>
      <c r="AQ5" s="68" t="str">
        <f t="shared" si="4"/>
        <v/>
      </c>
      <c r="AR5" s="68" t="str">
        <f t="shared" si="4"/>
        <v/>
      </c>
      <c r="AS5" s="68" t="e">
        <f>IF(COUNTBLANK(#REF!)=0,IF(ISNUMBER(#REF!),$D5,$D5+15),"")</f>
        <v>#REF!</v>
      </c>
      <c r="AT5" s="68" t="str">
        <f t="shared" ref="AT5:BI20" si="5">IF(COUNTBLANK(K5)=0,IF(ISNUMBER(K5),$D5,$D5+15),"")</f>
        <v/>
      </c>
      <c r="AU5" s="68" t="str">
        <f t="shared" si="5"/>
        <v/>
      </c>
      <c r="AV5" s="68" t="str">
        <f t="shared" si="5"/>
        <v/>
      </c>
      <c r="AW5" s="68" t="str">
        <f t="shared" si="5"/>
        <v/>
      </c>
      <c r="AX5" s="68">
        <f t="shared" si="5"/>
        <v>1</v>
      </c>
      <c r="AY5" s="68">
        <f t="shared" si="5"/>
        <v>1</v>
      </c>
      <c r="AZ5" s="68" t="str">
        <f t="shared" si="5"/>
        <v/>
      </c>
      <c r="BA5" s="68" t="str">
        <f t="shared" si="5"/>
        <v/>
      </c>
      <c r="BB5" s="68" t="str">
        <f t="shared" si="5"/>
        <v/>
      </c>
      <c r="BC5" s="68">
        <f t="shared" si="5"/>
        <v>1</v>
      </c>
      <c r="BD5" s="68" t="str">
        <f t="shared" si="5"/>
        <v/>
      </c>
      <c r="BE5" s="68" t="str">
        <f t="shared" si="5"/>
        <v/>
      </c>
      <c r="BF5" s="68" t="str">
        <f t="shared" si="5"/>
        <v/>
      </c>
      <c r="BG5" s="68" t="str">
        <f t="shared" si="5"/>
        <v/>
      </c>
      <c r="BH5" s="68" t="str">
        <f t="shared" si="5"/>
        <v/>
      </c>
      <c r="BI5" s="68" t="str">
        <f t="shared" si="5"/>
        <v/>
      </c>
      <c r="BJ5" s="69" t="str">
        <f t="shared" ref="BD5:BR20" si="6">IF(COUNTBLANK(AA5)=0,IF(ISNUMBER(AA5),$D5,$D5+15),"")</f>
        <v/>
      </c>
      <c r="BK5" s="69" t="str">
        <f t="shared" si="6"/>
        <v/>
      </c>
      <c r="BL5" s="69" t="str">
        <f t="shared" si="6"/>
        <v/>
      </c>
      <c r="BM5" s="69" t="str">
        <f t="shared" si="6"/>
        <v/>
      </c>
      <c r="BN5" s="69" t="str">
        <f t="shared" si="6"/>
        <v/>
      </c>
      <c r="BO5" s="69" t="str">
        <f t="shared" si="6"/>
        <v/>
      </c>
      <c r="BP5" s="69" t="str">
        <f t="shared" si="6"/>
        <v/>
      </c>
      <c r="BQ5" s="69" t="str">
        <f t="shared" si="6"/>
        <v/>
      </c>
      <c r="BR5" s="69" t="str">
        <f t="shared" si="6"/>
        <v/>
      </c>
      <c r="BW5" s="132" t="s">
        <v>6</v>
      </c>
      <c r="BX5" s="132"/>
    </row>
    <row r="6" spans="1:76" ht="13.5" customHeight="1" x14ac:dyDescent="0.35">
      <c r="A6" s="127"/>
      <c r="B6" s="5"/>
      <c r="C6" s="6" t="s">
        <v>7</v>
      </c>
      <c r="D6" s="7">
        <f t="shared" si="3"/>
        <v>3</v>
      </c>
      <c r="E6" s="8" t="s">
        <v>8</v>
      </c>
      <c r="F6" s="70"/>
      <c r="G6" s="71">
        <v>3</v>
      </c>
      <c r="H6" s="70"/>
      <c r="I6" s="71"/>
      <c r="J6" s="70"/>
      <c r="K6" s="71"/>
      <c r="L6" s="70"/>
      <c r="M6" s="70"/>
      <c r="N6" s="72"/>
      <c r="O6" s="70">
        <v>3</v>
      </c>
      <c r="P6" s="72">
        <v>3</v>
      </c>
      <c r="Q6" s="70"/>
      <c r="R6" s="72"/>
      <c r="S6" s="71"/>
      <c r="T6" s="70">
        <v>3</v>
      </c>
      <c r="U6" s="70"/>
      <c r="V6" s="72"/>
      <c r="W6" s="70"/>
      <c r="X6" s="72"/>
      <c r="Y6" s="70"/>
      <c r="Z6" s="72"/>
      <c r="AA6" s="70"/>
      <c r="AB6" s="72"/>
      <c r="AC6" s="70"/>
      <c r="AD6" s="72"/>
      <c r="AE6" s="70"/>
      <c r="AF6" s="72"/>
      <c r="AG6" s="70"/>
      <c r="AH6" s="72"/>
      <c r="AI6" s="70"/>
      <c r="AJ6" s="5"/>
      <c r="AK6" s="130"/>
      <c r="AM6" s="73" t="e">
        <f>IF(COUNTBLANK(#REF!)=0,IF(ISNUMBER(#REF!),$D6,$D6+15),"")</f>
        <v>#REF!</v>
      </c>
      <c r="AN6" s="73" t="str">
        <f t="shared" si="4"/>
        <v/>
      </c>
      <c r="AO6" s="73">
        <f t="shared" si="4"/>
        <v>3</v>
      </c>
      <c r="AP6" s="73" t="str">
        <f t="shared" si="4"/>
        <v/>
      </c>
      <c r="AQ6" s="73" t="str">
        <f t="shared" si="4"/>
        <v/>
      </c>
      <c r="AR6" s="73" t="str">
        <f t="shared" si="4"/>
        <v/>
      </c>
      <c r="AS6" s="73" t="e">
        <f>IF(COUNTBLANK(#REF!)=0,IF(ISNUMBER(#REF!),$D6,$D6+15),"")</f>
        <v>#REF!</v>
      </c>
      <c r="AT6" s="73" t="str">
        <f t="shared" si="5"/>
        <v/>
      </c>
      <c r="AU6" s="73" t="str">
        <f t="shared" si="5"/>
        <v/>
      </c>
      <c r="AV6" s="73" t="str">
        <f t="shared" si="5"/>
        <v/>
      </c>
      <c r="AW6" s="73" t="str">
        <f t="shared" si="5"/>
        <v/>
      </c>
      <c r="AX6" s="73">
        <f t="shared" si="5"/>
        <v>3</v>
      </c>
      <c r="AY6" s="73">
        <f t="shared" si="5"/>
        <v>3</v>
      </c>
      <c r="AZ6" s="73" t="str">
        <f t="shared" si="5"/>
        <v/>
      </c>
      <c r="BA6" s="73" t="str">
        <f t="shared" si="5"/>
        <v/>
      </c>
      <c r="BB6" s="73" t="str">
        <f t="shared" si="5"/>
        <v/>
      </c>
      <c r="BC6" s="73">
        <f t="shared" si="5"/>
        <v>3</v>
      </c>
      <c r="BD6" s="73" t="str">
        <f t="shared" si="6"/>
        <v/>
      </c>
      <c r="BE6" s="73" t="str">
        <f t="shared" si="6"/>
        <v/>
      </c>
      <c r="BF6" s="73" t="str">
        <f t="shared" si="6"/>
        <v/>
      </c>
      <c r="BG6" s="73" t="str">
        <f t="shared" si="6"/>
        <v/>
      </c>
      <c r="BH6" s="73" t="str">
        <f t="shared" si="6"/>
        <v/>
      </c>
      <c r="BI6" s="73" t="str">
        <f t="shared" si="6"/>
        <v/>
      </c>
      <c r="BJ6" s="74" t="str">
        <f t="shared" si="6"/>
        <v/>
      </c>
      <c r="BK6" s="74" t="str">
        <f t="shared" si="6"/>
        <v/>
      </c>
      <c r="BL6" s="74" t="str">
        <f t="shared" si="6"/>
        <v/>
      </c>
      <c r="BM6" s="74" t="str">
        <f t="shared" si="6"/>
        <v/>
      </c>
      <c r="BN6" s="74" t="str">
        <f t="shared" si="6"/>
        <v/>
      </c>
      <c r="BO6" s="74" t="str">
        <f t="shared" si="6"/>
        <v/>
      </c>
      <c r="BP6" s="74" t="str">
        <f t="shared" si="6"/>
        <v/>
      </c>
      <c r="BQ6" s="74" t="str">
        <f t="shared" si="6"/>
        <v/>
      </c>
      <c r="BR6" s="74" t="str">
        <f t="shared" si="6"/>
        <v/>
      </c>
      <c r="BS6" s="133" t="s">
        <v>74</v>
      </c>
      <c r="BT6" s="134"/>
      <c r="BU6" s="135"/>
      <c r="BW6" s="132"/>
      <c r="BX6" s="132"/>
    </row>
    <row r="7" spans="1:76" ht="13.5" customHeight="1" thickBot="1" x14ac:dyDescent="0.4">
      <c r="A7" s="128"/>
      <c r="B7" s="9"/>
      <c r="C7" s="10" t="s">
        <v>9</v>
      </c>
      <c r="D7" s="11">
        <f t="shared" si="3"/>
        <v>4</v>
      </c>
      <c r="E7" s="9" t="s">
        <v>10</v>
      </c>
      <c r="F7" s="75"/>
      <c r="G7" s="76">
        <v>3</v>
      </c>
      <c r="H7" s="75"/>
      <c r="I7" s="76"/>
      <c r="J7" s="75"/>
      <c r="K7" s="76"/>
      <c r="L7" s="75"/>
      <c r="M7" s="75"/>
      <c r="N7" s="77"/>
      <c r="O7" s="75">
        <v>3</v>
      </c>
      <c r="P7" s="77">
        <v>3</v>
      </c>
      <c r="Q7" s="75"/>
      <c r="R7" s="77"/>
      <c r="S7" s="76"/>
      <c r="T7" s="75">
        <v>3</v>
      </c>
      <c r="U7" s="75"/>
      <c r="V7" s="77"/>
      <c r="W7" s="75"/>
      <c r="X7" s="77"/>
      <c r="Y7" s="75"/>
      <c r="Z7" s="77"/>
      <c r="AA7" s="75"/>
      <c r="AB7" s="77"/>
      <c r="AC7" s="75"/>
      <c r="AD7" s="77"/>
      <c r="AE7" s="75"/>
      <c r="AF7" s="77"/>
      <c r="AG7" s="75"/>
      <c r="AH7" s="77"/>
      <c r="AI7" s="75"/>
      <c r="AJ7" s="9"/>
      <c r="AK7" s="131"/>
      <c r="AM7" s="73" t="e">
        <f>IF(COUNTBLANK(#REF!)=0,IF(ISNUMBER(#REF!),$D7,$D7+15),"")</f>
        <v>#REF!</v>
      </c>
      <c r="AN7" s="73" t="str">
        <f t="shared" si="4"/>
        <v/>
      </c>
      <c r="AO7" s="73">
        <f t="shared" si="4"/>
        <v>4</v>
      </c>
      <c r="AP7" s="73" t="str">
        <f t="shared" si="4"/>
        <v/>
      </c>
      <c r="AQ7" s="73" t="str">
        <f t="shared" si="4"/>
        <v/>
      </c>
      <c r="AR7" s="73" t="str">
        <f t="shared" si="4"/>
        <v/>
      </c>
      <c r="AS7" s="73" t="e">
        <f>IF(COUNTBLANK(#REF!)=0,IF(ISNUMBER(#REF!),$D7,$D7+15),"")</f>
        <v>#REF!</v>
      </c>
      <c r="AT7" s="73" t="str">
        <f t="shared" si="5"/>
        <v/>
      </c>
      <c r="AU7" s="73" t="str">
        <f t="shared" si="5"/>
        <v/>
      </c>
      <c r="AV7" s="73" t="str">
        <f t="shared" si="5"/>
        <v/>
      </c>
      <c r="AW7" s="73" t="str">
        <f t="shared" si="5"/>
        <v/>
      </c>
      <c r="AX7" s="73">
        <f t="shared" si="5"/>
        <v>4</v>
      </c>
      <c r="AY7" s="73">
        <f t="shared" si="5"/>
        <v>4</v>
      </c>
      <c r="AZ7" s="73" t="str">
        <f t="shared" si="5"/>
        <v/>
      </c>
      <c r="BA7" s="73" t="str">
        <f t="shared" si="5"/>
        <v/>
      </c>
      <c r="BB7" s="73" t="str">
        <f t="shared" si="5"/>
        <v/>
      </c>
      <c r="BC7" s="73">
        <f t="shared" si="5"/>
        <v>4</v>
      </c>
      <c r="BD7" s="73" t="str">
        <f t="shared" si="6"/>
        <v/>
      </c>
      <c r="BE7" s="73" t="str">
        <f t="shared" si="6"/>
        <v/>
      </c>
      <c r="BF7" s="73" t="str">
        <f t="shared" si="6"/>
        <v/>
      </c>
      <c r="BG7" s="73" t="str">
        <f t="shared" si="6"/>
        <v/>
      </c>
      <c r="BH7" s="73" t="str">
        <f t="shared" si="6"/>
        <v/>
      </c>
      <c r="BI7" s="73" t="str">
        <f t="shared" si="6"/>
        <v/>
      </c>
      <c r="BJ7" s="74" t="str">
        <f t="shared" si="6"/>
        <v/>
      </c>
      <c r="BK7" s="74" t="str">
        <f t="shared" si="6"/>
        <v/>
      </c>
      <c r="BL7" s="74" t="str">
        <f t="shared" si="6"/>
        <v/>
      </c>
      <c r="BM7" s="74" t="str">
        <f t="shared" si="6"/>
        <v/>
      </c>
      <c r="BN7" s="74" t="str">
        <f t="shared" si="6"/>
        <v/>
      </c>
      <c r="BO7" s="74" t="str">
        <f t="shared" si="6"/>
        <v/>
      </c>
      <c r="BP7" s="74" t="str">
        <f t="shared" si="6"/>
        <v/>
      </c>
      <c r="BQ7" s="74" t="str">
        <f t="shared" si="6"/>
        <v/>
      </c>
      <c r="BR7" s="74" t="str">
        <f t="shared" si="6"/>
        <v/>
      </c>
      <c r="BS7" s="136"/>
      <c r="BT7" s="137"/>
      <c r="BU7" s="138"/>
      <c r="BW7" s="132" t="s">
        <v>11</v>
      </c>
      <c r="BX7" s="132"/>
    </row>
    <row r="8" spans="1:76" ht="13.5" customHeight="1" x14ac:dyDescent="0.35">
      <c r="A8" s="126">
        <v>2</v>
      </c>
      <c r="B8" s="12"/>
      <c r="C8" s="2" t="s">
        <v>7</v>
      </c>
      <c r="D8" s="3">
        <f t="shared" si="3"/>
        <v>3</v>
      </c>
      <c r="E8" s="4" t="s">
        <v>5</v>
      </c>
      <c r="F8" s="66"/>
      <c r="G8" s="67"/>
      <c r="H8" s="66"/>
      <c r="I8" s="67"/>
      <c r="J8" s="66"/>
      <c r="K8" s="67">
        <v>3</v>
      </c>
      <c r="L8" s="66"/>
      <c r="M8" s="66"/>
      <c r="N8" s="67"/>
      <c r="O8" s="66">
        <v>3</v>
      </c>
      <c r="P8" s="67"/>
      <c r="Q8" s="66"/>
      <c r="R8" s="67"/>
      <c r="S8" s="67"/>
      <c r="T8" s="66"/>
      <c r="U8" s="66"/>
      <c r="V8" s="67"/>
      <c r="W8" s="66"/>
      <c r="X8" s="67"/>
      <c r="Y8" s="66"/>
      <c r="Z8" s="67"/>
      <c r="AA8" s="66"/>
      <c r="AB8" s="67"/>
      <c r="AC8" s="66"/>
      <c r="AD8" s="67"/>
      <c r="AE8" s="66"/>
      <c r="AF8" s="67"/>
      <c r="AG8" s="66"/>
      <c r="AH8" s="67"/>
      <c r="AI8" s="66"/>
      <c r="AJ8" s="12"/>
      <c r="AK8" s="129">
        <v>2</v>
      </c>
      <c r="AM8" s="73" t="e">
        <f>IF(COUNTBLANK(#REF!)=0,IF(ISNUMBER(#REF!),$D8,$D8+15),"")</f>
        <v>#REF!</v>
      </c>
      <c r="AN8" s="73" t="str">
        <f t="shared" si="4"/>
        <v/>
      </c>
      <c r="AO8" s="73" t="str">
        <f t="shared" si="4"/>
        <v/>
      </c>
      <c r="AP8" s="73" t="str">
        <f t="shared" si="4"/>
        <v/>
      </c>
      <c r="AQ8" s="73" t="str">
        <f t="shared" si="4"/>
        <v/>
      </c>
      <c r="AR8" s="73" t="str">
        <f t="shared" si="4"/>
        <v/>
      </c>
      <c r="AS8" s="73" t="e">
        <f>IF(COUNTBLANK(#REF!)=0,IF(ISNUMBER(#REF!),$D8,$D8+15),"")</f>
        <v>#REF!</v>
      </c>
      <c r="AT8" s="73">
        <f t="shared" si="5"/>
        <v>3</v>
      </c>
      <c r="AU8" s="73" t="str">
        <f t="shared" si="5"/>
        <v/>
      </c>
      <c r="AV8" s="73" t="str">
        <f t="shared" si="5"/>
        <v/>
      </c>
      <c r="AW8" s="73" t="str">
        <f t="shared" si="5"/>
        <v/>
      </c>
      <c r="AX8" s="73">
        <f t="shared" si="5"/>
        <v>3</v>
      </c>
      <c r="AY8" s="73" t="str">
        <f t="shared" si="5"/>
        <v/>
      </c>
      <c r="AZ8" s="73" t="str">
        <f t="shared" si="5"/>
        <v/>
      </c>
      <c r="BA8" s="73" t="str">
        <f t="shared" si="5"/>
        <v/>
      </c>
      <c r="BB8" s="73" t="str">
        <f t="shared" si="5"/>
        <v/>
      </c>
      <c r="BC8" s="73" t="str">
        <f t="shared" si="5"/>
        <v/>
      </c>
      <c r="BD8" s="73" t="str">
        <f t="shared" si="6"/>
        <v/>
      </c>
      <c r="BE8" s="73" t="str">
        <f t="shared" si="6"/>
        <v/>
      </c>
      <c r="BF8" s="73" t="str">
        <f t="shared" si="6"/>
        <v/>
      </c>
      <c r="BG8" s="73" t="str">
        <f t="shared" si="6"/>
        <v/>
      </c>
      <c r="BH8" s="73" t="str">
        <f t="shared" si="6"/>
        <v/>
      </c>
      <c r="BI8" s="73" t="str">
        <f t="shared" si="6"/>
        <v/>
      </c>
      <c r="BJ8" s="73" t="str">
        <f t="shared" si="6"/>
        <v/>
      </c>
      <c r="BK8" s="73" t="str">
        <f t="shared" si="6"/>
        <v/>
      </c>
      <c r="BL8" s="73" t="str">
        <f t="shared" si="6"/>
        <v/>
      </c>
      <c r="BM8" s="73" t="str">
        <f t="shared" si="6"/>
        <v/>
      </c>
      <c r="BN8" s="73" t="str">
        <f t="shared" si="6"/>
        <v/>
      </c>
      <c r="BO8" s="73" t="str">
        <f t="shared" si="6"/>
        <v/>
      </c>
      <c r="BP8" s="73" t="str">
        <f t="shared" si="6"/>
        <v/>
      </c>
      <c r="BQ8" s="73" t="str">
        <f t="shared" si="6"/>
        <v/>
      </c>
      <c r="BR8" s="73" t="str">
        <f t="shared" si="6"/>
        <v/>
      </c>
      <c r="BS8" s="136"/>
      <c r="BT8" s="137"/>
      <c r="BU8" s="138"/>
      <c r="BW8" s="78" t="s">
        <v>12</v>
      </c>
      <c r="BX8" s="79"/>
    </row>
    <row r="9" spans="1:76" ht="13.5" customHeight="1" x14ac:dyDescent="0.35">
      <c r="A9" s="127"/>
      <c r="B9" s="13"/>
      <c r="C9" s="6" t="s">
        <v>9</v>
      </c>
      <c r="D9" s="7">
        <f t="shared" si="3"/>
        <v>4</v>
      </c>
      <c r="E9" s="14" t="s">
        <v>13</v>
      </c>
      <c r="F9" s="70"/>
      <c r="G9" s="72"/>
      <c r="H9" s="70"/>
      <c r="I9" s="72">
        <v>3</v>
      </c>
      <c r="J9" s="70"/>
      <c r="K9" s="72"/>
      <c r="L9" s="70"/>
      <c r="M9" s="70"/>
      <c r="N9" s="72"/>
      <c r="O9" s="70">
        <v>3</v>
      </c>
      <c r="P9" s="72"/>
      <c r="Q9" s="70"/>
      <c r="R9" s="72"/>
      <c r="S9" s="72"/>
      <c r="T9" s="70">
        <v>3</v>
      </c>
      <c r="U9" s="70"/>
      <c r="V9" s="72"/>
      <c r="W9" s="70"/>
      <c r="X9" s="72"/>
      <c r="Y9" s="70"/>
      <c r="Z9" s="72"/>
      <c r="AA9" s="70"/>
      <c r="AB9" s="72"/>
      <c r="AC9" s="70"/>
      <c r="AD9" s="72"/>
      <c r="AE9" s="70"/>
      <c r="AF9" s="72"/>
      <c r="AG9" s="70"/>
      <c r="AH9" s="72"/>
      <c r="AI9" s="70"/>
      <c r="AJ9" s="13"/>
      <c r="AK9" s="130"/>
      <c r="AM9" s="73" t="e">
        <f>IF(COUNTBLANK(#REF!)=0,IF(ISNUMBER(#REF!),$D9,$D9+15),"")</f>
        <v>#REF!</v>
      </c>
      <c r="AN9" s="73" t="str">
        <f t="shared" si="4"/>
        <v/>
      </c>
      <c r="AO9" s="73" t="str">
        <f t="shared" si="4"/>
        <v/>
      </c>
      <c r="AP9" s="73" t="str">
        <f t="shared" si="4"/>
        <v/>
      </c>
      <c r="AQ9" s="73">
        <f t="shared" si="4"/>
        <v>4</v>
      </c>
      <c r="AR9" s="73" t="str">
        <f t="shared" si="4"/>
        <v/>
      </c>
      <c r="AS9" s="73" t="e">
        <f>IF(COUNTBLANK(#REF!)=0,IF(ISNUMBER(#REF!),$D9,$D9+15),"")</f>
        <v>#REF!</v>
      </c>
      <c r="AT9" s="73" t="str">
        <f t="shared" si="5"/>
        <v/>
      </c>
      <c r="AU9" s="73" t="str">
        <f t="shared" si="5"/>
        <v/>
      </c>
      <c r="AV9" s="73" t="str">
        <f t="shared" si="5"/>
        <v/>
      </c>
      <c r="AW9" s="73" t="str">
        <f t="shared" si="5"/>
        <v/>
      </c>
      <c r="AX9" s="73">
        <f t="shared" si="5"/>
        <v>4</v>
      </c>
      <c r="AY9" s="73" t="str">
        <f t="shared" si="5"/>
        <v/>
      </c>
      <c r="AZ9" s="73" t="str">
        <f t="shared" si="5"/>
        <v/>
      </c>
      <c r="BA9" s="73" t="str">
        <f t="shared" si="5"/>
        <v/>
      </c>
      <c r="BB9" s="73" t="str">
        <f t="shared" si="5"/>
        <v/>
      </c>
      <c r="BC9" s="73">
        <f t="shared" si="5"/>
        <v>4</v>
      </c>
      <c r="BD9" s="73" t="str">
        <f t="shared" si="6"/>
        <v/>
      </c>
      <c r="BE9" s="73" t="str">
        <f t="shared" si="6"/>
        <v/>
      </c>
      <c r="BF9" s="73" t="str">
        <f t="shared" si="6"/>
        <v/>
      </c>
      <c r="BG9" s="73" t="str">
        <f t="shared" si="6"/>
        <v/>
      </c>
      <c r="BH9" s="73" t="str">
        <f t="shared" si="6"/>
        <v/>
      </c>
      <c r="BI9" s="73" t="str">
        <f t="shared" si="6"/>
        <v/>
      </c>
      <c r="BJ9" s="73" t="str">
        <f t="shared" si="6"/>
        <v/>
      </c>
      <c r="BK9" s="73" t="str">
        <f t="shared" si="6"/>
        <v/>
      </c>
      <c r="BL9" s="73" t="str">
        <f t="shared" si="6"/>
        <v/>
      </c>
      <c r="BM9" s="73" t="str">
        <f t="shared" si="6"/>
        <v/>
      </c>
      <c r="BN9" s="73" t="str">
        <f t="shared" si="6"/>
        <v/>
      </c>
      <c r="BO9" s="73" t="str">
        <f t="shared" si="6"/>
        <v/>
      </c>
      <c r="BP9" s="73" t="str">
        <f t="shared" si="6"/>
        <v/>
      </c>
      <c r="BQ9" s="73" t="str">
        <f t="shared" si="6"/>
        <v/>
      </c>
      <c r="BR9" s="73" t="str">
        <f t="shared" si="6"/>
        <v/>
      </c>
      <c r="BS9" s="136"/>
      <c r="BT9" s="137"/>
      <c r="BU9" s="138"/>
      <c r="BW9" s="78" t="s">
        <v>14</v>
      </c>
      <c r="BX9" s="79"/>
    </row>
    <row r="10" spans="1:76" ht="13.5" customHeight="1" thickBot="1" x14ac:dyDescent="0.4">
      <c r="A10" s="128"/>
      <c r="B10" s="15"/>
      <c r="C10" s="10" t="s">
        <v>15</v>
      </c>
      <c r="D10" s="11">
        <f t="shared" si="3"/>
        <v>5</v>
      </c>
      <c r="E10" s="16" t="s">
        <v>16</v>
      </c>
      <c r="F10" s="75"/>
      <c r="G10" s="77"/>
      <c r="H10" s="75"/>
      <c r="I10" s="77">
        <v>3</v>
      </c>
      <c r="J10" s="75"/>
      <c r="K10" s="77"/>
      <c r="L10" s="75"/>
      <c r="M10" s="75"/>
      <c r="N10" s="77"/>
      <c r="O10" s="75">
        <v>3</v>
      </c>
      <c r="P10" s="77"/>
      <c r="Q10" s="75"/>
      <c r="R10" s="77"/>
      <c r="S10" s="77">
        <v>3</v>
      </c>
      <c r="T10" s="75"/>
      <c r="U10" s="75"/>
      <c r="V10" s="77"/>
      <c r="W10" s="75"/>
      <c r="X10" s="77"/>
      <c r="Y10" s="75"/>
      <c r="Z10" s="77"/>
      <c r="AA10" s="75"/>
      <c r="AB10" s="77"/>
      <c r="AC10" s="75"/>
      <c r="AD10" s="77"/>
      <c r="AE10" s="75"/>
      <c r="AF10" s="77"/>
      <c r="AG10" s="75"/>
      <c r="AH10" s="77"/>
      <c r="AI10" s="75"/>
      <c r="AJ10" s="15"/>
      <c r="AK10" s="131"/>
      <c r="AM10" s="73" t="e">
        <f>IF(COUNTBLANK(#REF!)=0,IF(ISNUMBER(#REF!),$D10,$D10+15),"")</f>
        <v>#REF!</v>
      </c>
      <c r="AN10" s="73" t="str">
        <f t="shared" si="4"/>
        <v/>
      </c>
      <c r="AO10" s="73" t="str">
        <f t="shared" si="4"/>
        <v/>
      </c>
      <c r="AP10" s="73" t="str">
        <f t="shared" si="4"/>
        <v/>
      </c>
      <c r="AQ10" s="73">
        <f t="shared" si="4"/>
        <v>5</v>
      </c>
      <c r="AR10" s="73" t="str">
        <f t="shared" si="4"/>
        <v/>
      </c>
      <c r="AS10" s="73" t="e">
        <f>IF(COUNTBLANK(#REF!)=0,IF(ISNUMBER(#REF!),$D10,$D10+15),"")</f>
        <v>#REF!</v>
      </c>
      <c r="AT10" s="73" t="str">
        <f t="shared" si="5"/>
        <v/>
      </c>
      <c r="AU10" s="73" t="str">
        <f t="shared" si="5"/>
        <v/>
      </c>
      <c r="AV10" s="73" t="str">
        <f t="shared" si="5"/>
        <v/>
      </c>
      <c r="AW10" s="73" t="str">
        <f t="shared" si="5"/>
        <v/>
      </c>
      <c r="AX10" s="73">
        <f t="shared" si="5"/>
        <v>5</v>
      </c>
      <c r="AY10" s="73" t="str">
        <f t="shared" si="5"/>
        <v/>
      </c>
      <c r="AZ10" s="73" t="str">
        <f t="shared" si="5"/>
        <v/>
      </c>
      <c r="BA10" s="73" t="str">
        <f t="shared" si="5"/>
        <v/>
      </c>
      <c r="BB10" s="73">
        <f t="shared" si="5"/>
        <v>5</v>
      </c>
      <c r="BC10" s="73" t="str">
        <f t="shared" si="5"/>
        <v/>
      </c>
      <c r="BD10" s="73" t="str">
        <f t="shared" si="6"/>
        <v/>
      </c>
      <c r="BE10" s="73" t="str">
        <f t="shared" si="6"/>
        <v/>
      </c>
      <c r="BF10" s="73" t="str">
        <f t="shared" si="6"/>
        <v/>
      </c>
      <c r="BG10" s="73" t="str">
        <f t="shared" si="6"/>
        <v/>
      </c>
      <c r="BH10" s="73" t="str">
        <f t="shared" si="6"/>
        <v/>
      </c>
      <c r="BI10" s="73" t="str">
        <f t="shared" si="6"/>
        <v/>
      </c>
      <c r="BJ10" s="73" t="str">
        <f t="shared" si="6"/>
        <v/>
      </c>
      <c r="BK10" s="73" t="str">
        <f t="shared" si="6"/>
        <v/>
      </c>
      <c r="BL10" s="73" t="str">
        <f t="shared" si="6"/>
        <v/>
      </c>
      <c r="BM10" s="73" t="str">
        <f t="shared" si="6"/>
        <v/>
      </c>
      <c r="BN10" s="73" t="str">
        <f t="shared" si="6"/>
        <v/>
      </c>
      <c r="BO10" s="73" t="str">
        <f t="shared" si="6"/>
        <v/>
      </c>
      <c r="BP10" s="73" t="str">
        <f t="shared" si="6"/>
        <v/>
      </c>
      <c r="BQ10" s="73" t="str">
        <f t="shared" si="6"/>
        <v/>
      </c>
      <c r="BR10" s="73" t="str">
        <f t="shared" si="6"/>
        <v/>
      </c>
      <c r="BS10" s="136"/>
      <c r="BT10" s="137"/>
      <c r="BU10" s="138"/>
      <c r="BW10" s="78" t="s">
        <v>17</v>
      </c>
      <c r="BX10" s="78">
        <v>6</v>
      </c>
    </row>
    <row r="11" spans="1:76" ht="13.5" customHeight="1" x14ac:dyDescent="0.35">
      <c r="A11" s="126">
        <v>3</v>
      </c>
      <c r="B11" s="12"/>
      <c r="C11" s="2" t="s">
        <v>15</v>
      </c>
      <c r="D11" s="3">
        <f t="shared" si="3"/>
        <v>5</v>
      </c>
      <c r="E11" s="4" t="s">
        <v>5</v>
      </c>
      <c r="F11" s="66"/>
      <c r="G11" s="67"/>
      <c r="H11" s="66"/>
      <c r="I11" s="67"/>
      <c r="J11" s="66">
        <v>3</v>
      </c>
      <c r="K11" s="67">
        <v>3</v>
      </c>
      <c r="L11" s="66">
        <v>3</v>
      </c>
      <c r="M11" s="66"/>
      <c r="N11" s="67">
        <v>3</v>
      </c>
      <c r="O11" s="66"/>
      <c r="P11" s="67"/>
      <c r="Q11" s="66"/>
      <c r="R11" s="67"/>
      <c r="S11" s="67"/>
      <c r="T11" s="66"/>
      <c r="U11" s="66"/>
      <c r="V11" s="67"/>
      <c r="W11" s="66"/>
      <c r="X11" s="67"/>
      <c r="Y11" s="66"/>
      <c r="Z11" s="67"/>
      <c r="AA11" s="66"/>
      <c r="AB11" s="67"/>
      <c r="AC11" s="66"/>
      <c r="AD11" s="67"/>
      <c r="AE11" s="66"/>
      <c r="AF11" s="67"/>
      <c r="AG11" s="66"/>
      <c r="AH11" s="67"/>
      <c r="AI11" s="66"/>
      <c r="AJ11" s="12"/>
      <c r="AK11" s="129">
        <v>3</v>
      </c>
      <c r="AM11" s="73" t="e">
        <f>IF(COUNTBLANK(#REF!)=0,IF(ISNUMBER(#REF!),$D11,$D11+15),"")</f>
        <v>#REF!</v>
      </c>
      <c r="AN11" s="73" t="str">
        <f t="shared" si="4"/>
        <v/>
      </c>
      <c r="AO11" s="73" t="str">
        <f t="shared" si="4"/>
        <v/>
      </c>
      <c r="AP11" s="73" t="str">
        <f t="shared" si="4"/>
        <v/>
      </c>
      <c r="AQ11" s="73" t="str">
        <f t="shared" si="4"/>
        <v/>
      </c>
      <c r="AR11" s="73">
        <f t="shared" si="4"/>
        <v>5</v>
      </c>
      <c r="AS11" s="73" t="e">
        <f>IF(COUNTBLANK(#REF!)=0,IF(ISNUMBER(#REF!),$D11,$D11+15),"")</f>
        <v>#REF!</v>
      </c>
      <c r="AT11" s="73">
        <f t="shared" si="5"/>
        <v>5</v>
      </c>
      <c r="AU11" s="73">
        <f t="shared" si="5"/>
        <v>5</v>
      </c>
      <c r="AV11" s="73" t="str">
        <f t="shared" si="5"/>
        <v/>
      </c>
      <c r="AW11" s="73">
        <f t="shared" si="5"/>
        <v>5</v>
      </c>
      <c r="AX11" s="73" t="str">
        <f t="shared" si="5"/>
        <v/>
      </c>
      <c r="AY11" s="73" t="str">
        <f t="shared" si="5"/>
        <v/>
      </c>
      <c r="AZ11" s="73" t="str">
        <f t="shared" si="5"/>
        <v/>
      </c>
      <c r="BA11" s="73" t="str">
        <f t="shared" si="5"/>
        <v/>
      </c>
      <c r="BB11" s="73" t="str">
        <f t="shared" si="5"/>
        <v/>
      </c>
      <c r="BC11" s="73" t="str">
        <f t="shared" si="5"/>
        <v/>
      </c>
      <c r="BD11" s="73" t="str">
        <f t="shared" si="6"/>
        <v/>
      </c>
      <c r="BE11" s="73" t="str">
        <f t="shared" si="6"/>
        <v/>
      </c>
      <c r="BF11" s="73" t="str">
        <f t="shared" si="6"/>
        <v/>
      </c>
      <c r="BG11" s="73" t="str">
        <f t="shared" si="6"/>
        <v/>
      </c>
      <c r="BH11" s="73" t="str">
        <f t="shared" si="6"/>
        <v/>
      </c>
      <c r="BI11" s="73" t="str">
        <f t="shared" si="6"/>
        <v/>
      </c>
      <c r="BJ11" s="73" t="str">
        <f t="shared" si="6"/>
        <v/>
      </c>
      <c r="BK11" s="73" t="str">
        <f t="shared" si="6"/>
        <v/>
      </c>
      <c r="BL11" s="73" t="str">
        <f t="shared" si="6"/>
        <v/>
      </c>
      <c r="BM11" s="73" t="str">
        <f t="shared" si="6"/>
        <v/>
      </c>
      <c r="BN11" s="73" t="str">
        <f t="shared" si="6"/>
        <v/>
      </c>
      <c r="BO11" s="73" t="str">
        <f t="shared" si="6"/>
        <v/>
      </c>
      <c r="BP11" s="73" t="str">
        <f t="shared" si="6"/>
        <v/>
      </c>
      <c r="BQ11" s="73" t="str">
        <f t="shared" si="6"/>
        <v/>
      </c>
      <c r="BR11" s="73" t="str">
        <f t="shared" si="6"/>
        <v/>
      </c>
      <c r="BS11" s="136"/>
      <c r="BT11" s="137"/>
      <c r="BU11" s="138"/>
      <c r="BW11" s="78" t="s">
        <v>18</v>
      </c>
      <c r="BX11" s="78">
        <v>7</v>
      </c>
    </row>
    <row r="12" spans="1:76" ht="13.5" customHeight="1" thickBot="1" x14ac:dyDescent="0.4">
      <c r="A12" s="127"/>
      <c r="B12" s="17"/>
      <c r="C12" s="18" t="s">
        <v>19</v>
      </c>
      <c r="D12" s="7">
        <f t="shared" si="3"/>
        <v>6</v>
      </c>
      <c r="E12" s="19" t="s">
        <v>20</v>
      </c>
      <c r="F12" s="70"/>
      <c r="G12" s="72">
        <v>3</v>
      </c>
      <c r="H12" s="70"/>
      <c r="I12" s="72"/>
      <c r="J12" s="70"/>
      <c r="K12" s="72">
        <v>3</v>
      </c>
      <c r="L12" s="70">
        <v>3</v>
      </c>
      <c r="M12" s="70"/>
      <c r="N12" s="72">
        <v>3</v>
      </c>
      <c r="O12" s="70"/>
      <c r="P12" s="72"/>
      <c r="Q12" s="70"/>
      <c r="R12" s="72"/>
      <c r="S12" s="72"/>
      <c r="T12" s="70"/>
      <c r="U12" s="70"/>
      <c r="V12" s="72"/>
      <c r="W12" s="70"/>
      <c r="X12" s="72"/>
      <c r="Y12" s="70"/>
      <c r="Z12" s="72"/>
      <c r="AA12" s="70"/>
      <c r="AB12" s="72"/>
      <c r="AC12" s="70"/>
      <c r="AD12" s="72"/>
      <c r="AE12" s="70"/>
      <c r="AF12" s="72"/>
      <c r="AG12" s="70"/>
      <c r="AH12" s="72"/>
      <c r="AI12" s="70"/>
      <c r="AJ12" s="17"/>
      <c r="AK12" s="130"/>
      <c r="AM12" s="73" t="e">
        <f>IF(COUNTBLANK(#REF!)=0,IF(ISNUMBER(#REF!),$D12,$D12+15),"")</f>
        <v>#REF!</v>
      </c>
      <c r="AN12" s="73" t="str">
        <f t="shared" si="4"/>
        <v/>
      </c>
      <c r="AO12" s="73">
        <f t="shared" si="4"/>
        <v>6</v>
      </c>
      <c r="AP12" s="73" t="str">
        <f t="shared" si="4"/>
        <v/>
      </c>
      <c r="AQ12" s="73" t="str">
        <f t="shared" si="4"/>
        <v/>
      </c>
      <c r="AR12" s="73" t="str">
        <f t="shared" si="4"/>
        <v/>
      </c>
      <c r="AS12" s="73" t="e">
        <f>IF(COUNTBLANK(#REF!)=0,IF(ISNUMBER(#REF!),$D12,$D12+15),"")</f>
        <v>#REF!</v>
      </c>
      <c r="AT12" s="73">
        <f t="shared" si="5"/>
        <v>6</v>
      </c>
      <c r="AU12" s="73">
        <f t="shared" si="5"/>
        <v>6</v>
      </c>
      <c r="AV12" s="73" t="str">
        <f t="shared" si="5"/>
        <v/>
      </c>
      <c r="AW12" s="73">
        <f t="shared" si="5"/>
        <v>6</v>
      </c>
      <c r="AX12" s="73" t="str">
        <f t="shared" si="5"/>
        <v/>
      </c>
      <c r="AY12" s="73" t="str">
        <f t="shared" si="5"/>
        <v/>
      </c>
      <c r="AZ12" s="73" t="str">
        <f t="shared" si="5"/>
        <v/>
      </c>
      <c r="BA12" s="73" t="str">
        <f t="shared" si="5"/>
        <v/>
      </c>
      <c r="BB12" s="73" t="str">
        <f t="shared" si="5"/>
        <v/>
      </c>
      <c r="BC12" s="73" t="str">
        <f t="shared" si="5"/>
        <v/>
      </c>
      <c r="BD12" s="73" t="str">
        <f t="shared" si="6"/>
        <v/>
      </c>
      <c r="BE12" s="73" t="str">
        <f t="shared" si="6"/>
        <v/>
      </c>
      <c r="BF12" s="73" t="str">
        <f t="shared" si="6"/>
        <v/>
      </c>
      <c r="BG12" s="73" t="str">
        <f t="shared" si="6"/>
        <v/>
      </c>
      <c r="BH12" s="73" t="str">
        <f t="shared" si="6"/>
        <v/>
      </c>
      <c r="BI12" s="73" t="str">
        <f t="shared" si="6"/>
        <v/>
      </c>
      <c r="BJ12" s="73" t="str">
        <f t="shared" si="6"/>
        <v/>
      </c>
      <c r="BK12" s="73" t="str">
        <f t="shared" si="6"/>
        <v/>
      </c>
      <c r="BL12" s="73" t="str">
        <f t="shared" si="6"/>
        <v/>
      </c>
      <c r="BM12" s="73" t="str">
        <f t="shared" si="6"/>
        <v/>
      </c>
      <c r="BN12" s="73" t="str">
        <f t="shared" si="6"/>
        <v/>
      </c>
      <c r="BO12" s="73" t="str">
        <f t="shared" si="6"/>
        <v/>
      </c>
      <c r="BP12" s="73" t="str">
        <f t="shared" si="6"/>
        <v/>
      </c>
      <c r="BQ12" s="73" t="str">
        <f t="shared" si="6"/>
        <v/>
      </c>
      <c r="BR12" s="73" t="str">
        <f t="shared" si="6"/>
        <v/>
      </c>
      <c r="BS12" s="139"/>
      <c r="BT12" s="140"/>
      <c r="BU12" s="141"/>
      <c r="BW12" s="78" t="s">
        <v>21</v>
      </c>
      <c r="BX12" s="78">
        <v>8</v>
      </c>
    </row>
    <row r="13" spans="1:76" ht="13.5" customHeight="1" thickBot="1" x14ac:dyDescent="0.4">
      <c r="A13" s="128"/>
      <c r="B13" s="20"/>
      <c r="C13" s="21" t="s">
        <v>22</v>
      </c>
      <c r="D13" s="11">
        <f t="shared" si="3"/>
        <v>7</v>
      </c>
      <c r="E13" s="22" t="s">
        <v>23</v>
      </c>
      <c r="F13" s="75"/>
      <c r="G13" s="77"/>
      <c r="H13" s="75"/>
      <c r="I13" s="77"/>
      <c r="J13" s="75">
        <v>3</v>
      </c>
      <c r="K13" s="77"/>
      <c r="L13" s="75"/>
      <c r="M13" s="75"/>
      <c r="N13" s="77"/>
      <c r="O13" s="75"/>
      <c r="P13" s="77"/>
      <c r="Q13" s="75"/>
      <c r="R13" s="77"/>
      <c r="S13" s="77"/>
      <c r="T13" s="75"/>
      <c r="U13" s="75"/>
      <c r="V13" s="77"/>
      <c r="W13" s="75"/>
      <c r="X13" s="77"/>
      <c r="Y13" s="75"/>
      <c r="Z13" s="77"/>
      <c r="AA13" s="75"/>
      <c r="AB13" s="77"/>
      <c r="AC13" s="75"/>
      <c r="AD13" s="77"/>
      <c r="AE13" s="75"/>
      <c r="AF13" s="77"/>
      <c r="AG13" s="75"/>
      <c r="AH13" s="77"/>
      <c r="AI13" s="75"/>
      <c r="AJ13" s="20"/>
      <c r="AK13" s="131"/>
      <c r="AM13" s="73" t="e">
        <f>IF(COUNTBLANK(#REF!)=0,IF(ISNUMBER(#REF!),$D13,$D13+15),"")</f>
        <v>#REF!</v>
      </c>
      <c r="AN13" s="73" t="str">
        <f t="shared" si="4"/>
        <v/>
      </c>
      <c r="AO13" s="73" t="str">
        <f t="shared" si="4"/>
        <v/>
      </c>
      <c r="AP13" s="73" t="str">
        <f t="shared" si="4"/>
        <v/>
      </c>
      <c r="AQ13" s="73" t="str">
        <f t="shared" si="4"/>
        <v/>
      </c>
      <c r="AR13" s="73">
        <f t="shared" si="4"/>
        <v>7</v>
      </c>
      <c r="AS13" s="73" t="e">
        <f>IF(COUNTBLANK(#REF!)=0,IF(ISNUMBER(#REF!),$D13,$D13+15),"")</f>
        <v>#REF!</v>
      </c>
      <c r="AT13" s="73" t="str">
        <f t="shared" si="5"/>
        <v/>
      </c>
      <c r="AU13" s="73" t="str">
        <f t="shared" si="5"/>
        <v/>
      </c>
      <c r="AV13" s="73" t="str">
        <f t="shared" si="5"/>
        <v/>
      </c>
      <c r="AW13" s="73" t="str">
        <f t="shared" si="5"/>
        <v/>
      </c>
      <c r="AX13" s="73" t="str">
        <f t="shared" si="5"/>
        <v/>
      </c>
      <c r="AY13" s="73" t="str">
        <f t="shared" si="5"/>
        <v/>
      </c>
      <c r="AZ13" s="73" t="str">
        <f t="shared" si="5"/>
        <v/>
      </c>
      <c r="BA13" s="73" t="str">
        <f t="shared" si="5"/>
        <v/>
      </c>
      <c r="BB13" s="73" t="str">
        <f t="shared" si="5"/>
        <v/>
      </c>
      <c r="BC13" s="73" t="str">
        <f t="shared" si="5"/>
        <v/>
      </c>
      <c r="BD13" s="73" t="str">
        <f t="shared" si="6"/>
        <v/>
      </c>
      <c r="BE13" s="73" t="str">
        <f t="shared" si="6"/>
        <v/>
      </c>
      <c r="BF13" s="73" t="str">
        <f t="shared" si="6"/>
        <v/>
      </c>
      <c r="BG13" s="73" t="str">
        <f t="shared" si="6"/>
        <v/>
      </c>
      <c r="BH13" s="73" t="str">
        <f t="shared" si="6"/>
        <v/>
      </c>
      <c r="BI13" s="73" t="str">
        <f t="shared" si="6"/>
        <v/>
      </c>
      <c r="BJ13" s="73" t="str">
        <f t="shared" si="6"/>
        <v/>
      </c>
      <c r="BK13" s="73" t="str">
        <f t="shared" si="6"/>
        <v/>
      </c>
      <c r="BL13" s="73" t="str">
        <f t="shared" si="6"/>
        <v/>
      </c>
      <c r="BM13" s="73" t="str">
        <f t="shared" si="6"/>
        <v/>
      </c>
      <c r="BN13" s="73" t="str">
        <f t="shared" si="6"/>
        <v/>
      </c>
      <c r="BO13" s="73" t="str">
        <f t="shared" si="6"/>
        <v/>
      </c>
      <c r="BP13" s="73" t="str">
        <f t="shared" si="6"/>
        <v/>
      </c>
      <c r="BQ13" s="73" t="str">
        <f t="shared" si="6"/>
        <v/>
      </c>
      <c r="BR13" s="73" t="str">
        <f t="shared" si="6"/>
        <v/>
      </c>
      <c r="BW13" s="78" t="s">
        <v>24</v>
      </c>
      <c r="BX13" s="78">
        <v>9</v>
      </c>
    </row>
    <row r="14" spans="1:76" ht="13.5" customHeight="1" thickBot="1" x14ac:dyDescent="0.4">
      <c r="A14" s="126">
        <v>4</v>
      </c>
      <c r="B14" s="12"/>
      <c r="C14" s="23" t="s">
        <v>22</v>
      </c>
      <c r="D14" s="3">
        <f t="shared" si="3"/>
        <v>7</v>
      </c>
      <c r="E14" s="4" t="s">
        <v>5</v>
      </c>
      <c r="F14" s="66">
        <v>3</v>
      </c>
      <c r="G14" s="67"/>
      <c r="H14" s="66"/>
      <c r="I14" s="67"/>
      <c r="J14" s="66"/>
      <c r="K14" s="67"/>
      <c r="L14" s="66"/>
      <c r="M14" s="66"/>
      <c r="N14" s="67"/>
      <c r="O14" s="66"/>
      <c r="P14" s="67"/>
      <c r="Q14" s="66"/>
      <c r="R14" s="67"/>
      <c r="S14" s="67"/>
      <c r="T14" s="66"/>
      <c r="U14" s="66"/>
      <c r="V14" s="67"/>
      <c r="W14" s="66"/>
      <c r="X14" s="67"/>
      <c r="Y14" s="66"/>
      <c r="Z14" s="67"/>
      <c r="AA14" s="66"/>
      <c r="AB14" s="67"/>
      <c r="AC14" s="66"/>
      <c r="AD14" s="67"/>
      <c r="AE14" s="66"/>
      <c r="AF14" s="67"/>
      <c r="AG14" s="66"/>
      <c r="AH14" s="67"/>
      <c r="AI14" s="66"/>
      <c r="AJ14" s="12"/>
      <c r="AK14" s="129">
        <v>4</v>
      </c>
      <c r="AM14" s="73" t="e">
        <f>IF(COUNTBLANK(#REF!)=0,IF(ISNUMBER(#REF!),$D14,$D14+15),"")</f>
        <v>#REF!</v>
      </c>
      <c r="AN14" s="73">
        <f t="shared" si="4"/>
        <v>7</v>
      </c>
      <c r="AO14" s="73" t="str">
        <f t="shared" si="4"/>
        <v/>
      </c>
      <c r="AP14" s="73" t="str">
        <f t="shared" si="4"/>
        <v/>
      </c>
      <c r="AQ14" s="73" t="str">
        <f t="shared" si="4"/>
        <v/>
      </c>
      <c r="AR14" s="73" t="str">
        <f t="shared" si="4"/>
        <v/>
      </c>
      <c r="AS14" s="73" t="e">
        <f>IF(COUNTBLANK(#REF!)=0,IF(ISNUMBER(#REF!),$D14,$D14+15),"")</f>
        <v>#REF!</v>
      </c>
      <c r="AT14" s="73" t="str">
        <f t="shared" si="5"/>
        <v/>
      </c>
      <c r="AU14" s="73" t="str">
        <f t="shared" si="5"/>
        <v/>
      </c>
      <c r="AV14" s="73" t="str">
        <f t="shared" si="5"/>
        <v/>
      </c>
      <c r="AW14" s="73" t="str">
        <f t="shared" si="5"/>
        <v/>
      </c>
      <c r="AX14" s="73" t="str">
        <f t="shared" si="5"/>
        <v/>
      </c>
      <c r="AY14" s="73" t="str">
        <f t="shared" si="5"/>
        <v/>
      </c>
      <c r="AZ14" s="73" t="str">
        <f t="shared" si="5"/>
        <v/>
      </c>
      <c r="BA14" s="73" t="str">
        <f t="shared" si="5"/>
        <v/>
      </c>
      <c r="BB14" s="73" t="str">
        <f t="shared" si="5"/>
        <v/>
      </c>
      <c r="BC14" s="73" t="str">
        <f t="shared" si="5"/>
        <v/>
      </c>
      <c r="BD14" s="73" t="str">
        <f t="shared" si="6"/>
        <v/>
      </c>
      <c r="BE14" s="73" t="str">
        <f t="shared" si="6"/>
        <v/>
      </c>
      <c r="BF14" s="73" t="str">
        <f t="shared" si="6"/>
        <v/>
      </c>
      <c r="BG14" s="73" t="str">
        <f t="shared" si="6"/>
        <v/>
      </c>
      <c r="BH14" s="73" t="str">
        <f t="shared" si="6"/>
        <v/>
      </c>
      <c r="BI14" s="73" t="str">
        <f t="shared" si="6"/>
        <v/>
      </c>
      <c r="BJ14" s="73" t="str">
        <f t="shared" si="6"/>
        <v/>
      </c>
      <c r="BK14" s="73" t="str">
        <f t="shared" si="6"/>
        <v/>
      </c>
      <c r="BL14" s="73" t="str">
        <f t="shared" si="6"/>
        <v/>
      </c>
      <c r="BM14" s="73" t="str">
        <f t="shared" si="6"/>
        <v/>
      </c>
      <c r="BN14" s="73" t="str">
        <f t="shared" si="6"/>
        <v/>
      </c>
      <c r="BO14" s="73" t="str">
        <f t="shared" si="6"/>
        <v/>
      </c>
      <c r="BP14" s="73" t="str">
        <f t="shared" si="6"/>
        <v/>
      </c>
      <c r="BQ14" s="73" t="str">
        <f t="shared" si="6"/>
        <v/>
      </c>
      <c r="BR14" s="73" t="str">
        <f t="shared" si="6"/>
        <v/>
      </c>
      <c r="BW14" s="78" t="s">
        <v>1</v>
      </c>
      <c r="BX14" s="78">
        <v>10</v>
      </c>
    </row>
    <row r="15" spans="1:76" ht="13.5" customHeight="1" x14ac:dyDescent="0.35">
      <c r="A15" s="127"/>
      <c r="B15" s="13"/>
      <c r="C15" s="18" t="s">
        <v>25</v>
      </c>
      <c r="D15" s="7">
        <f t="shared" si="3"/>
        <v>8</v>
      </c>
      <c r="E15" s="14" t="s">
        <v>13</v>
      </c>
      <c r="F15" s="70"/>
      <c r="G15" s="71"/>
      <c r="H15" s="70"/>
      <c r="I15" s="72"/>
      <c r="J15" s="70">
        <v>3</v>
      </c>
      <c r="K15" s="72">
        <v>3</v>
      </c>
      <c r="L15" s="70"/>
      <c r="M15" s="70"/>
      <c r="N15" s="72"/>
      <c r="O15" s="70"/>
      <c r="P15" s="72">
        <v>3</v>
      </c>
      <c r="Q15" s="70"/>
      <c r="R15" s="72"/>
      <c r="S15" s="72"/>
      <c r="T15" s="70"/>
      <c r="U15" s="70"/>
      <c r="V15" s="72"/>
      <c r="W15" s="70"/>
      <c r="X15" s="72"/>
      <c r="Y15" s="70"/>
      <c r="Z15" s="72"/>
      <c r="AA15" s="70"/>
      <c r="AB15" s="72"/>
      <c r="AC15" s="70"/>
      <c r="AD15" s="72"/>
      <c r="AE15" s="70"/>
      <c r="AF15" s="72"/>
      <c r="AG15" s="70"/>
      <c r="AH15" s="72"/>
      <c r="AI15" s="70"/>
      <c r="AJ15" s="13"/>
      <c r="AK15" s="130"/>
      <c r="AM15" s="73" t="e">
        <f>IF(COUNTBLANK(#REF!)=0,IF(ISNUMBER(#REF!),$D15,$D15+15),"")</f>
        <v>#REF!</v>
      </c>
      <c r="AN15" s="73" t="str">
        <f t="shared" si="4"/>
        <v/>
      </c>
      <c r="AO15" s="73" t="str">
        <f t="shared" si="4"/>
        <v/>
      </c>
      <c r="AP15" s="73" t="str">
        <f t="shared" si="4"/>
        <v/>
      </c>
      <c r="AQ15" s="73" t="str">
        <f t="shared" si="4"/>
        <v/>
      </c>
      <c r="AR15" s="73">
        <f t="shared" si="4"/>
        <v>8</v>
      </c>
      <c r="AS15" s="73" t="e">
        <f>IF(COUNTBLANK(#REF!)=0,IF(ISNUMBER(#REF!),$D15,$D15+15),"")</f>
        <v>#REF!</v>
      </c>
      <c r="AT15" s="73">
        <f t="shared" si="5"/>
        <v>8</v>
      </c>
      <c r="AU15" s="73" t="str">
        <f t="shared" si="5"/>
        <v/>
      </c>
      <c r="AV15" s="73" t="str">
        <f t="shared" si="5"/>
        <v/>
      </c>
      <c r="AW15" s="73" t="str">
        <f t="shared" si="5"/>
        <v/>
      </c>
      <c r="AX15" s="73" t="str">
        <f t="shared" si="5"/>
        <v/>
      </c>
      <c r="AY15" s="73">
        <f t="shared" si="5"/>
        <v>8</v>
      </c>
      <c r="AZ15" s="73" t="str">
        <f t="shared" si="5"/>
        <v/>
      </c>
      <c r="BA15" s="73" t="str">
        <f t="shared" si="5"/>
        <v/>
      </c>
      <c r="BB15" s="73" t="str">
        <f t="shared" si="5"/>
        <v/>
      </c>
      <c r="BC15" s="73" t="str">
        <f t="shared" si="5"/>
        <v/>
      </c>
      <c r="BD15" s="73" t="str">
        <f t="shared" si="6"/>
        <v/>
      </c>
      <c r="BE15" s="73" t="str">
        <f t="shared" si="6"/>
        <v/>
      </c>
      <c r="BF15" s="73" t="str">
        <f t="shared" si="6"/>
        <v/>
      </c>
      <c r="BG15" s="73" t="str">
        <f t="shared" si="6"/>
        <v/>
      </c>
      <c r="BH15" s="73" t="str">
        <f t="shared" si="6"/>
        <v/>
      </c>
      <c r="BI15" s="73" t="str">
        <f t="shared" si="6"/>
        <v/>
      </c>
      <c r="BJ15" s="73" t="str">
        <f t="shared" si="6"/>
        <v/>
      </c>
      <c r="BK15" s="73" t="str">
        <f t="shared" si="6"/>
        <v/>
      </c>
      <c r="BL15" s="73" t="str">
        <f t="shared" si="6"/>
        <v/>
      </c>
      <c r="BM15" s="73" t="str">
        <f t="shared" si="6"/>
        <v/>
      </c>
      <c r="BN15" s="73" t="str">
        <f t="shared" si="6"/>
        <v/>
      </c>
      <c r="BO15" s="73" t="str">
        <f t="shared" si="6"/>
        <v/>
      </c>
      <c r="BP15" s="73" t="str">
        <f t="shared" si="6"/>
        <v/>
      </c>
      <c r="BQ15" s="73" t="str">
        <f t="shared" si="6"/>
        <v/>
      </c>
      <c r="BR15" s="73" t="str">
        <f t="shared" si="6"/>
        <v/>
      </c>
      <c r="BS15" s="142" t="s">
        <v>26</v>
      </c>
      <c r="BT15" s="143"/>
      <c r="BU15" s="144"/>
      <c r="BW15" s="78" t="s">
        <v>2</v>
      </c>
      <c r="BX15" s="78">
        <v>11</v>
      </c>
    </row>
    <row r="16" spans="1:76" ht="13.5" customHeight="1" thickBot="1" x14ac:dyDescent="0.4">
      <c r="A16" s="128"/>
      <c r="B16" s="24"/>
      <c r="C16" s="21" t="s">
        <v>27</v>
      </c>
      <c r="D16" s="11">
        <f t="shared" si="3"/>
        <v>9</v>
      </c>
      <c r="E16" s="9" t="s">
        <v>10</v>
      </c>
      <c r="F16" s="75">
        <v>3</v>
      </c>
      <c r="G16" s="77"/>
      <c r="H16" s="75">
        <v>3</v>
      </c>
      <c r="I16" s="77">
        <v>3</v>
      </c>
      <c r="J16" s="75"/>
      <c r="K16" s="77"/>
      <c r="L16" s="75"/>
      <c r="M16" s="75"/>
      <c r="N16" s="77"/>
      <c r="O16" s="75">
        <v>3</v>
      </c>
      <c r="P16" s="76"/>
      <c r="Q16" s="75"/>
      <c r="R16" s="77"/>
      <c r="S16" s="77"/>
      <c r="T16" s="75"/>
      <c r="U16" s="75"/>
      <c r="V16" s="77"/>
      <c r="W16" s="75"/>
      <c r="X16" s="77"/>
      <c r="Y16" s="75"/>
      <c r="Z16" s="77"/>
      <c r="AA16" s="75"/>
      <c r="AB16" s="77"/>
      <c r="AC16" s="75"/>
      <c r="AD16" s="77"/>
      <c r="AE16" s="75"/>
      <c r="AF16" s="77"/>
      <c r="AG16" s="75"/>
      <c r="AH16" s="77"/>
      <c r="AI16" s="75"/>
      <c r="AJ16" s="24"/>
      <c r="AK16" s="131"/>
      <c r="AM16" s="73" t="e">
        <f>IF(COUNTBLANK(#REF!)=0,IF(ISNUMBER(#REF!),$D16,$D16+15),"")</f>
        <v>#REF!</v>
      </c>
      <c r="AN16" s="73">
        <f t="shared" si="4"/>
        <v>9</v>
      </c>
      <c r="AO16" s="73" t="str">
        <f t="shared" si="4"/>
        <v/>
      </c>
      <c r="AP16" s="73">
        <f t="shared" si="4"/>
        <v>9</v>
      </c>
      <c r="AQ16" s="73">
        <f t="shared" si="4"/>
        <v>9</v>
      </c>
      <c r="AR16" s="73" t="str">
        <f t="shared" si="4"/>
        <v/>
      </c>
      <c r="AS16" s="73" t="e">
        <f>IF(COUNTBLANK(#REF!)=0,IF(ISNUMBER(#REF!),$D16,$D16+15),"")</f>
        <v>#REF!</v>
      </c>
      <c r="AT16" s="73" t="str">
        <f t="shared" si="5"/>
        <v/>
      </c>
      <c r="AU16" s="73" t="str">
        <f t="shared" si="5"/>
        <v/>
      </c>
      <c r="AV16" s="73" t="str">
        <f t="shared" si="5"/>
        <v/>
      </c>
      <c r="AW16" s="73" t="str">
        <f t="shared" si="5"/>
        <v/>
      </c>
      <c r="AX16" s="73">
        <f t="shared" si="5"/>
        <v>9</v>
      </c>
      <c r="AY16" s="73" t="str">
        <f t="shared" si="5"/>
        <v/>
      </c>
      <c r="AZ16" s="73" t="str">
        <f t="shared" si="5"/>
        <v/>
      </c>
      <c r="BA16" s="73" t="str">
        <f t="shared" si="5"/>
        <v/>
      </c>
      <c r="BB16" s="73" t="str">
        <f t="shared" si="5"/>
        <v/>
      </c>
      <c r="BC16" s="73" t="str">
        <f t="shared" si="5"/>
        <v/>
      </c>
      <c r="BD16" s="73" t="str">
        <f t="shared" si="6"/>
        <v/>
      </c>
      <c r="BE16" s="73" t="str">
        <f t="shared" si="6"/>
        <v/>
      </c>
      <c r="BF16" s="73" t="str">
        <f t="shared" si="6"/>
        <v/>
      </c>
      <c r="BG16" s="73" t="str">
        <f t="shared" si="6"/>
        <v/>
      </c>
      <c r="BH16" s="73" t="str">
        <f t="shared" si="6"/>
        <v/>
      </c>
      <c r="BI16" s="73" t="str">
        <f t="shared" si="6"/>
        <v/>
      </c>
      <c r="BJ16" s="73" t="str">
        <f t="shared" si="6"/>
        <v/>
      </c>
      <c r="BK16" s="73" t="str">
        <f t="shared" si="6"/>
        <v/>
      </c>
      <c r="BL16" s="73" t="str">
        <f t="shared" si="6"/>
        <v/>
      </c>
      <c r="BM16" s="73" t="str">
        <f t="shared" si="6"/>
        <v/>
      </c>
      <c r="BN16" s="73" t="str">
        <f t="shared" si="6"/>
        <v/>
      </c>
      <c r="BO16" s="73" t="str">
        <f t="shared" si="6"/>
        <v/>
      </c>
      <c r="BP16" s="73" t="str">
        <f t="shared" si="6"/>
        <v/>
      </c>
      <c r="BQ16" s="73" t="str">
        <f t="shared" si="6"/>
        <v/>
      </c>
      <c r="BR16" s="73" t="str">
        <f t="shared" si="6"/>
        <v/>
      </c>
      <c r="BS16" s="145">
        <v>3</v>
      </c>
      <c r="BT16" s="146"/>
      <c r="BU16" s="147"/>
      <c r="BW16" s="78" t="s">
        <v>3</v>
      </c>
      <c r="BX16" s="78">
        <v>12</v>
      </c>
    </row>
    <row r="17" spans="1:76" ht="13.5" customHeight="1" x14ac:dyDescent="0.35">
      <c r="A17" s="126">
        <v>5</v>
      </c>
      <c r="B17" s="12"/>
      <c r="C17" s="23" t="s">
        <v>28</v>
      </c>
      <c r="D17" s="3">
        <f t="shared" si="3"/>
        <v>10</v>
      </c>
      <c r="E17" s="4" t="s">
        <v>5</v>
      </c>
      <c r="F17" s="66"/>
      <c r="G17" s="67"/>
      <c r="H17" s="66"/>
      <c r="I17" s="67"/>
      <c r="J17" s="66"/>
      <c r="K17" s="67"/>
      <c r="L17" s="66"/>
      <c r="M17" s="66"/>
      <c r="N17" s="67"/>
      <c r="O17" s="66"/>
      <c r="P17" s="67"/>
      <c r="Q17" s="66">
        <v>3</v>
      </c>
      <c r="R17" s="67"/>
      <c r="S17" s="67"/>
      <c r="T17" s="66"/>
      <c r="U17" s="66"/>
      <c r="V17" s="67"/>
      <c r="W17" s="66"/>
      <c r="X17" s="67"/>
      <c r="Y17" s="66"/>
      <c r="Z17" s="67"/>
      <c r="AA17" s="66"/>
      <c r="AB17" s="67"/>
      <c r="AC17" s="66"/>
      <c r="AD17" s="67"/>
      <c r="AE17" s="66"/>
      <c r="AF17" s="67"/>
      <c r="AG17" s="66"/>
      <c r="AH17" s="67"/>
      <c r="AI17" s="66"/>
      <c r="AJ17" s="12"/>
      <c r="AK17" s="129">
        <v>5</v>
      </c>
      <c r="AM17" s="73" t="e">
        <f>IF(COUNTBLANK(#REF!)=0,IF(ISNUMBER(#REF!),$D17,$D17+15),"")</f>
        <v>#REF!</v>
      </c>
      <c r="AN17" s="73" t="str">
        <f t="shared" si="4"/>
        <v/>
      </c>
      <c r="AO17" s="73" t="str">
        <f t="shared" si="4"/>
        <v/>
      </c>
      <c r="AP17" s="73" t="str">
        <f t="shared" si="4"/>
        <v/>
      </c>
      <c r="AQ17" s="73" t="str">
        <f t="shared" si="4"/>
        <v/>
      </c>
      <c r="AR17" s="73" t="str">
        <f t="shared" si="4"/>
        <v/>
      </c>
      <c r="AS17" s="73" t="e">
        <f>IF(COUNTBLANK(#REF!)=0,IF(ISNUMBER(#REF!),$D17,$D17+15),"")</f>
        <v>#REF!</v>
      </c>
      <c r="AT17" s="73" t="str">
        <f t="shared" si="5"/>
        <v/>
      </c>
      <c r="AU17" s="73" t="str">
        <f t="shared" si="5"/>
        <v/>
      </c>
      <c r="AV17" s="73" t="str">
        <f t="shared" si="5"/>
        <v/>
      </c>
      <c r="AW17" s="73" t="str">
        <f t="shared" si="5"/>
        <v/>
      </c>
      <c r="AX17" s="73" t="str">
        <f t="shared" si="5"/>
        <v/>
      </c>
      <c r="AY17" s="73" t="str">
        <f t="shared" si="5"/>
        <v/>
      </c>
      <c r="AZ17" s="73">
        <f t="shared" si="5"/>
        <v>10</v>
      </c>
      <c r="BA17" s="73" t="str">
        <f t="shared" si="5"/>
        <v/>
      </c>
      <c r="BB17" s="73" t="str">
        <f t="shared" si="5"/>
        <v/>
      </c>
      <c r="BC17" s="73" t="str">
        <f t="shared" si="5"/>
        <v/>
      </c>
      <c r="BD17" s="73" t="str">
        <f t="shared" si="6"/>
        <v/>
      </c>
      <c r="BE17" s="73" t="str">
        <f t="shared" si="6"/>
        <v/>
      </c>
      <c r="BF17" s="73" t="str">
        <f t="shared" si="6"/>
        <v/>
      </c>
      <c r="BG17" s="73" t="str">
        <f t="shared" si="6"/>
        <v/>
      </c>
      <c r="BH17" s="73" t="str">
        <f t="shared" si="6"/>
        <v/>
      </c>
      <c r="BI17" s="73" t="str">
        <f t="shared" si="6"/>
        <v/>
      </c>
      <c r="BJ17" s="73" t="str">
        <f t="shared" si="6"/>
        <v/>
      </c>
      <c r="BK17" s="73" t="str">
        <f t="shared" si="6"/>
        <v/>
      </c>
      <c r="BL17" s="73" t="str">
        <f t="shared" si="6"/>
        <v/>
      </c>
      <c r="BM17" s="73" t="str">
        <f t="shared" si="6"/>
        <v/>
      </c>
      <c r="BN17" s="73" t="str">
        <f t="shared" si="6"/>
        <v/>
      </c>
      <c r="BO17" s="73" t="str">
        <f t="shared" si="6"/>
        <v/>
      </c>
      <c r="BP17" s="73" t="str">
        <f t="shared" si="6"/>
        <v/>
      </c>
      <c r="BQ17" s="73" t="str">
        <f t="shared" si="6"/>
        <v/>
      </c>
      <c r="BR17" s="73" t="str">
        <f t="shared" si="6"/>
        <v/>
      </c>
      <c r="BS17" s="145"/>
      <c r="BT17" s="146"/>
      <c r="BU17" s="147"/>
      <c r="BW17" s="78" t="s">
        <v>29</v>
      </c>
      <c r="BX17" s="78"/>
    </row>
    <row r="18" spans="1:76" ht="13.5" customHeight="1" x14ac:dyDescent="0.35">
      <c r="A18" s="127"/>
      <c r="B18" s="25"/>
      <c r="C18" s="18" t="s">
        <v>30</v>
      </c>
      <c r="D18" s="7">
        <f t="shared" si="3"/>
        <v>11</v>
      </c>
      <c r="E18" s="8" t="s">
        <v>8</v>
      </c>
      <c r="F18" s="70"/>
      <c r="G18" s="71"/>
      <c r="H18" s="70"/>
      <c r="I18" s="72"/>
      <c r="J18" s="70"/>
      <c r="K18" s="72">
        <v>3</v>
      </c>
      <c r="L18" s="70"/>
      <c r="M18" s="70"/>
      <c r="N18" s="72"/>
      <c r="O18" s="70"/>
      <c r="P18" s="72"/>
      <c r="Q18" s="70"/>
      <c r="R18" s="72"/>
      <c r="S18" s="72"/>
      <c r="T18" s="70"/>
      <c r="U18" s="70"/>
      <c r="V18" s="72"/>
      <c r="W18" s="70"/>
      <c r="X18" s="72"/>
      <c r="Y18" s="70"/>
      <c r="Z18" s="72"/>
      <c r="AA18" s="70"/>
      <c r="AB18" s="72"/>
      <c r="AC18" s="70"/>
      <c r="AD18" s="72"/>
      <c r="AE18" s="70"/>
      <c r="AF18" s="72"/>
      <c r="AG18" s="70"/>
      <c r="AH18" s="72"/>
      <c r="AI18" s="70"/>
      <c r="AJ18" s="25"/>
      <c r="AK18" s="130"/>
      <c r="AM18" s="73" t="e">
        <f>IF(COUNTBLANK(#REF!)=0,IF(ISNUMBER(#REF!),$D18,$D18+15),"")</f>
        <v>#REF!</v>
      </c>
      <c r="AN18" s="73" t="str">
        <f t="shared" si="4"/>
        <v/>
      </c>
      <c r="AO18" s="73" t="str">
        <f t="shared" si="4"/>
        <v/>
      </c>
      <c r="AP18" s="73" t="str">
        <f t="shared" si="4"/>
        <v/>
      </c>
      <c r="AQ18" s="73" t="str">
        <f t="shared" si="4"/>
        <v/>
      </c>
      <c r="AR18" s="73" t="str">
        <f t="shared" si="4"/>
        <v/>
      </c>
      <c r="AS18" s="73" t="e">
        <f>IF(COUNTBLANK(#REF!)=0,IF(ISNUMBER(#REF!),$D18,$D18+15),"")</f>
        <v>#REF!</v>
      </c>
      <c r="AT18" s="73">
        <f t="shared" si="5"/>
        <v>11</v>
      </c>
      <c r="AU18" s="73" t="str">
        <f t="shared" si="5"/>
        <v/>
      </c>
      <c r="AV18" s="73" t="str">
        <f t="shared" si="5"/>
        <v/>
      </c>
      <c r="AW18" s="73" t="str">
        <f t="shared" si="5"/>
        <v/>
      </c>
      <c r="AX18" s="73" t="str">
        <f t="shared" si="5"/>
        <v/>
      </c>
      <c r="AY18" s="73" t="str">
        <f t="shared" si="5"/>
        <v/>
      </c>
      <c r="AZ18" s="73" t="str">
        <f t="shared" si="5"/>
        <v/>
      </c>
      <c r="BA18" s="73" t="str">
        <f t="shared" si="5"/>
        <v/>
      </c>
      <c r="BB18" s="73" t="str">
        <f t="shared" si="5"/>
        <v/>
      </c>
      <c r="BC18" s="73" t="str">
        <f t="shared" si="5"/>
        <v/>
      </c>
      <c r="BD18" s="73" t="str">
        <f t="shared" si="6"/>
        <v/>
      </c>
      <c r="BE18" s="73" t="str">
        <f t="shared" si="6"/>
        <v/>
      </c>
      <c r="BF18" s="73" t="str">
        <f t="shared" si="6"/>
        <v/>
      </c>
      <c r="BG18" s="73" t="str">
        <f t="shared" si="6"/>
        <v/>
      </c>
      <c r="BH18" s="73" t="str">
        <f t="shared" si="6"/>
        <v/>
      </c>
      <c r="BI18" s="73" t="str">
        <f t="shared" si="6"/>
        <v/>
      </c>
      <c r="BJ18" s="73" t="str">
        <f t="shared" si="6"/>
        <v/>
      </c>
      <c r="BK18" s="73" t="str">
        <f t="shared" si="6"/>
        <v/>
      </c>
      <c r="BL18" s="73" t="str">
        <f t="shared" si="6"/>
        <v/>
      </c>
      <c r="BM18" s="73" t="str">
        <f t="shared" si="6"/>
        <v/>
      </c>
      <c r="BN18" s="73" t="str">
        <f t="shared" si="6"/>
        <v/>
      </c>
      <c r="BO18" s="73" t="str">
        <f t="shared" si="6"/>
        <v/>
      </c>
      <c r="BP18" s="73" t="str">
        <f t="shared" si="6"/>
        <v/>
      </c>
      <c r="BQ18" s="73" t="str">
        <f t="shared" si="6"/>
        <v/>
      </c>
      <c r="BR18" s="73" t="str">
        <f t="shared" si="6"/>
        <v/>
      </c>
      <c r="BS18" s="145"/>
      <c r="BT18" s="146"/>
      <c r="BU18" s="147"/>
    </row>
    <row r="19" spans="1:76" ht="13.5" customHeight="1" thickBot="1" x14ac:dyDescent="0.4">
      <c r="A19" s="151"/>
      <c r="B19" s="26"/>
      <c r="C19" s="27" t="s">
        <v>31</v>
      </c>
      <c r="D19" s="28">
        <f t="shared" si="3"/>
        <v>12</v>
      </c>
      <c r="E19" s="29" t="s">
        <v>20</v>
      </c>
      <c r="F19" s="80"/>
      <c r="G19" s="81"/>
      <c r="H19" s="80"/>
      <c r="I19" s="81"/>
      <c r="J19" s="80"/>
      <c r="K19" s="81"/>
      <c r="L19" s="80"/>
      <c r="M19" s="80"/>
      <c r="N19" s="81"/>
      <c r="O19" s="80"/>
      <c r="P19" s="81"/>
      <c r="Q19" s="80"/>
      <c r="R19" s="81"/>
      <c r="S19" s="81"/>
      <c r="T19" s="80"/>
      <c r="U19" s="80"/>
      <c r="V19" s="81"/>
      <c r="W19" s="80"/>
      <c r="X19" s="81"/>
      <c r="Y19" s="80"/>
      <c r="Z19" s="81"/>
      <c r="AA19" s="80"/>
      <c r="AB19" s="81"/>
      <c r="AC19" s="80"/>
      <c r="AD19" s="81"/>
      <c r="AE19" s="80"/>
      <c r="AF19" s="81"/>
      <c r="AG19" s="80"/>
      <c r="AH19" s="81"/>
      <c r="AI19" s="80"/>
      <c r="AJ19" s="26"/>
      <c r="AK19" s="152"/>
      <c r="AM19" s="73" t="e">
        <f>IF(COUNTBLANK(#REF!)=0,IF(ISNUMBER(#REF!),$D19,$D19+15),"")</f>
        <v>#REF!</v>
      </c>
      <c r="AN19" s="73" t="str">
        <f t="shared" si="4"/>
        <v/>
      </c>
      <c r="AO19" s="73" t="str">
        <f t="shared" si="4"/>
        <v/>
      </c>
      <c r="AP19" s="73" t="str">
        <f t="shared" si="4"/>
        <v/>
      </c>
      <c r="AQ19" s="73" t="str">
        <f t="shared" si="4"/>
        <v/>
      </c>
      <c r="AR19" s="73" t="str">
        <f t="shared" si="4"/>
        <v/>
      </c>
      <c r="AS19" s="73" t="e">
        <f>IF(COUNTBLANK(#REF!)=0,IF(ISNUMBER(#REF!),$D19,$D19+15),"")</f>
        <v>#REF!</v>
      </c>
      <c r="AT19" s="73" t="str">
        <f t="shared" si="5"/>
        <v/>
      </c>
      <c r="AU19" s="73" t="str">
        <f t="shared" si="5"/>
        <v/>
      </c>
      <c r="AV19" s="73" t="str">
        <f t="shared" si="5"/>
        <v/>
      </c>
      <c r="AW19" s="73" t="str">
        <f t="shared" si="5"/>
        <v/>
      </c>
      <c r="AX19" s="73" t="str">
        <f t="shared" si="5"/>
        <v/>
      </c>
      <c r="AY19" s="73" t="str">
        <f t="shared" si="5"/>
        <v/>
      </c>
      <c r="AZ19" s="73" t="str">
        <f t="shared" si="5"/>
        <v/>
      </c>
      <c r="BA19" s="73" t="str">
        <f t="shared" si="5"/>
        <v/>
      </c>
      <c r="BB19" s="73" t="str">
        <f t="shared" si="5"/>
        <v/>
      </c>
      <c r="BC19" s="73" t="str">
        <f t="shared" si="5"/>
        <v/>
      </c>
      <c r="BD19" s="73" t="str">
        <f t="shared" si="6"/>
        <v/>
      </c>
      <c r="BE19" s="73" t="str">
        <f t="shared" si="6"/>
        <v/>
      </c>
      <c r="BF19" s="73" t="str">
        <f t="shared" si="6"/>
        <v/>
      </c>
      <c r="BG19" s="73" t="str">
        <f t="shared" si="6"/>
        <v/>
      </c>
      <c r="BH19" s="73" t="str">
        <f t="shared" si="6"/>
        <v/>
      </c>
      <c r="BI19" s="73" t="str">
        <f t="shared" si="6"/>
        <v/>
      </c>
      <c r="BJ19" s="73" t="str">
        <f t="shared" si="6"/>
        <v/>
      </c>
      <c r="BK19" s="73" t="str">
        <f t="shared" si="6"/>
        <v/>
      </c>
      <c r="BL19" s="73" t="str">
        <f t="shared" si="6"/>
        <v/>
      </c>
      <c r="BM19" s="73" t="str">
        <f t="shared" si="6"/>
        <v/>
      </c>
      <c r="BN19" s="73" t="str">
        <f t="shared" si="6"/>
        <v/>
      </c>
      <c r="BO19" s="73" t="str">
        <f t="shared" si="6"/>
        <v/>
      </c>
      <c r="BP19" s="73" t="str">
        <f t="shared" si="6"/>
        <v/>
      </c>
      <c r="BQ19" s="73" t="str">
        <f t="shared" si="6"/>
        <v/>
      </c>
      <c r="BR19" s="73" t="str">
        <f t="shared" si="6"/>
        <v/>
      </c>
      <c r="BS19" s="145"/>
      <c r="BT19" s="146"/>
      <c r="BU19" s="147"/>
      <c r="BW19" s="82" t="s">
        <v>32</v>
      </c>
    </row>
    <row r="20" spans="1:76" ht="13.5" customHeight="1" x14ac:dyDescent="0.35">
      <c r="A20" s="126">
        <v>6</v>
      </c>
      <c r="B20" s="12"/>
      <c r="C20" s="23" t="s">
        <v>30</v>
      </c>
      <c r="D20" s="3">
        <f t="shared" si="3"/>
        <v>11</v>
      </c>
      <c r="E20" s="4" t="s">
        <v>5</v>
      </c>
      <c r="F20" s="66"/>
      <c r="G20" s="83"/>
      <c r="H20" s="66"/>
      <c r="I20" s="67"/>
      <c r="J20" s="66"/>
      <c r="K20" s="67"/>
      <c r="L20" s="66"/>
      <c r="M20" s="66"/>
      <c r="N20" s="67"/>
      <c r="O20" s="66"/>
      <c r="P20" s="67"/>
      <c r="Q20" s="66"/>
      <c r="R20" s="67"/>
      <c r="S20" s="67"/>
      <c r="T20" s="66"/>
      <c r="U20" s="66"/>
      <c r="V20" s="67"/>
      <c r="W20" s="66"/>
      <c r="X20" s="67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12"/>
      <c r="AK20" s="129">
        <v>6</v>
      </c>
      <c r="AM20" s="73" t="e">
        <f>IF(COUNTBLANK(#REF!)=0,IF(ISNUMBER(#REF!),$D20,$D20+15),"")</f>
        <v>#REF!</v>
      </c>
      <c r="AN20" s="73" t="str">
        <f t="shared" si="4"/>
        <v/>
      </c>
      <c r="AO20" s="73" t="str">
        <f t="shared" si="4"/>
        <v/>
      </c>
      <c r="AP20" s="73" t="str">
        <f t="shared" si="4"/>
        <v/>
      </c>
      <c r="AQ20" s="73" t="str">
        <f t="shared" si="4"/>
        <v/>
      </c>
      <c r="AR20" s="73" t="str">
        <f t="shared" si="4"/>
        <v/>
      </c>
      <c r="AS20" s="73" t="e">
        <f>IF(COUNTBLANK(#REF!)=0,IF(ISNUMBER(#REF!),$D20,$D20+15),"")</f>
        <v>#REF!</v>
      </c>
      <c r="AT20" s="73" t="str">
        <f t="shared" si="5"/>
        <v/>
      </c>
      <c r="AU20" s="73" t="str">
        <f t="shared" si="5"/>
        <v/>
      </c>
      <c r="AV20" s="73" t="str">
        <f t="shared" si="5"/>
        <v/>
      </c>
      <c r="AW20" s="73" t="str">
        <f t="shared" si="5"/>
        <v/>
      </c>
      <c r="AX20" s="73" t="str">
        <f t="shared" si="5"/>
        <v/>
      </c>
      <c r="AY20" s="73" t="str">
        <f t="shared" si="5"/>
        <v/>
      </c>
      <c r="AZ20" s="73" t="str">
        <f t="shared" si="5"/>
        <v/>
      </c>
      <c r="BA20" s="73" t="str">
        <f t="shared" si="5"/>
        <v/>
      </c>
      <c r="BB20" s="73" t="str">
        <f t="shared" si="5"/>
        <v/>
      </c>
      <c r="BC20" s="73" t="str">
        <f t="shared" si="5"/>
        <v/>
      </c>
      <c r="BD20" s="73" t="str">
        <f t="shared" si="6"/>
        <v/>
      </c>
      <c r="BE20" s="73" t="str">
        <f t="shared" si="6"/>
        <v/>
      </c>
      <c r="BF20" s="73" t="str">
        <f t="shared" si="6"/>
        <v/>
      </c>
      <c r="BG20" s="73" t="str">
        <f t="shared" si="6"/>
        <v/>
      </c>
      <c r="BH20" s="73" t="str">
        <f t="shared" si="6"/>
        <v/>
      </c>
      <c r="BI20" s="73" t="str">
        <f t="shared" si="6"/>
        <v/>
      </c>
      <c r="BJ20" s="73" t="str">
        <f t="shared" si="6"/>
        <v/>
      </c>
      <c r="BK20" s="73" t="str">
        <f t="shared" si="6"/>
        <v/>
      </c>
      <c r="BL20" s="73" t="str">
        <f t="shared" si="6"/>
        <v/>
      </c>
      <c r="BM20" s="73" t="str">
        <f t="shared" si="6"/>
        <v/>
      </c>
      <c r="BN20" s="73" t="str">
        <f t="shared" si="6"/>
        <v/>
      </c>
      <c r="BO20" s="73" t="str">
        <f t="shared" si="6"/>
        <v/>
      </c>
      <c r="BP20" s="73" t="str">
        <f t="shared" si="6"/>
        <v/>
      </c>
      <c r="BQ20" s="73" t="str">
        <f t="shared" si="6"/>
        <v/>
      </c>
      <c r="BR20" s="73" t="str">
        <f t="shared" si="6"/>
        <v/>
      </c>
      <c r="BS20" s="145"/>
      <c r="BT20" s="146"/>
      <c r="BU20" s="147"/>
      <c r="BW20" s="82" t="s">
        <v>33</v>
      </c>
    </row>
    <row r="21" spans="1:76" ht="13.5" customHeight="1" thickBot="1" x14ac:dyDescent="0.4">
      <c r="A21" s="127"/>
      <c r="B21" s="30"/>
      <c r="C21" s="18" t="s">
        <v>31</v>
      </c>
      <c r="D21" s="7">
        <f t="shared" si="3"/>
        <v>12</v>
      </c>
      <c r="E21" s="31" t="s">
        <v>23</v>
      </c>
      <c r="F21" s="70"/>
      <c r="G21" s="71"/>
      <c r="H21" s="70"/>
      <c r="I21" s="72"/>
      <c r="J21" s="70"/>
      <c r="K21" s="72"/>
      <c r="L21" s="70"/>
      <c r="M21" s="70"/>
      <c r="N21" s="72"/>
      <c r="O21" s="70"/>
      <c r="P21" s="72"/>
      <c r="Q21" s="70"/>
      <c r="R21" s="72"/>
      <c r="S21" s="72"/>
      <c r="T21" s="70"/>
      <c r="U21" s="70"/>
      <c r="V21" s="72"/>
      <c r="W21" s="70"/>
      <c r="X21" s="72"/>
      <c r="Y21" s="70"/>
      <c r="Z21" s="72"/>
      <c r="AA21" s="70"/>
      <c r="AB21" s="72"/>
      <c r="AC21" s="70"/>
      <c r="AD21" s="72"/>
      <c r="AE21" s="70"/>
      <c r="AF21" s="72"/>
      <c r="AG21" s="70"/>
      <c r="AH21" s="72"/>
      <c r="AI21" s="70"/>
      <c r="AJ21" s="30"/>
      <c r="AK21" s="130"/>
      <c r="AM21" s="73" t="e">
        <f>IF(COUNTBLANK(#REF!)=0,IF(ISNUMBER(#REF!),$D21,$D21+15),"")</f>
        <v>#REF!</v>
      </c>
      <c r="AN21" s="73" t="str">
        <f t="shared" si="4"/>
        <v/>
      </c>
      <c r="AO21" s="73" t="str">
        <f t="shared" si="4"/>
        <v/>
      </c>
      <c r="AP21" s="73" t="str">
        <f t="shared" si="4"/>
        <v/>
      </c>
      <c r="AQ21" s="73" t="str">
        <f t="shared" si="4"/>
        <v/>
      </c>
      <c r="AR21" s="73" t="str">
        <f t="shared" si="4"/>
        <v/>
      </c>
      <c r="AS21" s="73" t="e">
        <f>IF(COUNTBLANK(#REF!)=0,IF(ISNUMBER(#REF!),$D21,$D21+15),"")</f>
        <v>#REF!</v>
      </c>
      <c r="AT21" s="73" t="str">
        <f t="shared" ref="AT21:BI39" si="7">IF(COUNTBLANK(K21)=0,IF(ISNUMBER(K21),$D21,$D21+15),"")</f>
        <v/>
      </c>
      <c r="AU21" s="73" t="str">
        <f t="shared" si="7"/>
        <v/>
      </c>
      <c r="AV21" s="73" t="str">
        <f t="shared" si="7"/>
        <v/>
      </c>
      <c r="AW21" s="73" t="str">
        <f t="shared" si="7"/>
        <v/>
      </c>
      <c r="AX21" s="73" t="str">
        <f t="shared" si="7"/>
        <v/>
      </c>
      <c r="AY21" s="73" t="str">
        <f t="shared" si="7"/>
        <v/>
      </c>
      <c r="AZ21" s="73" t="str">
        <f t="shared" si="7"/>
        <v/>
      </c>
      <c r="BA21" s="73" t="str">
        <f t="shared" si="7"/>
        <v/>
      </c>
      <c r="BB21" s="73" t="str">
        <f t="shared" si="7"/>
        <v/>
      </c>
      <c r="BC21" s="73" t="str">
        <f t="shared" si="7"/>
        <v/>
      </c>
      <c r="BD21" s="73" t="str">
        <f t="shared" si="7"/>
        <v/>
      </c>
      <c r="BE21" s="73" t="str">
        <f t="shared" si="7"/>
        <v/>
      </c>
      <c r="BF21" s="73" t="str">
        <f t="shared" si="7"/>
        <v/>
      </c>
      <c r="BG21" s="73" t="str">
        <f t="shared" si="7"/>
        <v/>
      </c>
      <c r="BH21" s="73" t="str">
        <f t="shared" si="7"/>
        <v/>
      </c>
      <c r="BI21" s="73" t="str">
        <f t="shared" si="7"/>
        <v/>
      </c>
      <c r="BJ21" s="73" t="str">
        <f t="shared" ref="BC21:BR36" si="8">IF(COUNTBLANK(AA21)=0,IF(ISNUMBER(AA21),$D21,$D21+15),"")</f>
        <v/>
      </c>
      <c r="BK21" s="73" t="str">
        <f t="shared" si="8"/>
        <v/>
      </c>
      <c r="BL21" s="73" t="str">
        <f t="shared" si="8"/>
        <v/>
      </c>
      <c r="BM21" s="73" t="str">
        <f t="shared" si="8"/>
        <v/>
      </c>
      <c r="BN21" s="73" t="str">
        <f t="shared" si="8"/>
        <v/>
      </c>
      <c r="BO21" s="73" t="str">
        <f t="shared" si="8"/>
        <v/>
      </c>
      <c r="BP21" s="73" t="str">
        <f t="shared" si="8"/>
        <v/>
      </c>
      <c r="BQ21" s="73" t="str">
        <f t="shared" si="8"/>
        <v/>
      </c>
      <c r="BR21" s="73" t="str">
        <f t="shared" si="8"/>
        <v/>
      </c>
      <c r="BS21" s="148"/>
      <c r="BT21" s="149"/>
      <c r="BU21" s="150"/>
      <c r="BW21" s="82" t="s">
        <v>34</v>
      </c>
    </row>
    <row r="22" spans="1:76" ht="13.5" customHeight="1" thickBot="1" x14ac:dyDescent="0.4">
      <c r="A22" s="128"/>
      <c r="B22" s="24"/>
      <c r="C22" s="21" t="s">
        <v>35</v>
      </c>
      <c r="D22" s="11">
        <f t="shared" si="3"/>
        <v>13</v>
      </c>
      <c r="E22" s="9" t="s">
        <v>10</v>
      </c>
      <c r="F22" s="75"/>
      <c r="G22" s="76"/>
      <c r="H22" s="75"/>
      <c r="I22" s="77"/>
      <c r="J22" s="75"/>
      <c r="K22" s="77"/>
      <c r="L22" s="75"/>
      <c r="M22" s="75"/>
      <c r="N22" s="77"/>
      <c r="O22" s="75"/>
      <c r="P22" s="77"/>
      <c r="Q22" s="75"/>
      <c r="R22" s="77"/>
      <c r="S22" s="77"/>
      <c r="T22" s="75"/>
      <c r="U22" s="75"/>
      <c r="V22" s="77"/>
      <c r="W22" s="75"/>
      <c r="X22" s="77"/>
      <c r="Y22" s="75"/>
      <c r="Z22" s="77"/>
      <c r="AA22" s="75"/>
      <c r="AB22" s="77"/>
      <c r="AC22" s="75"/>
      <c r="AD22" s="77"/>
      <c r="AE22" s="75"/>
      <c r="AF22" s="77"/>
      <c r="AG22" s="75"/>
      <c r="AH22" s="77"/>
      <c r="AI22" s="75"/>
      <c r="AJ22" s="24"/>
      <c r="AK22" s="131"/>
      <c r="AM22" s="73" t="e">
        <f>IF(COUNTBLANK(#REF!)=0,IF(ISNUMBER(#REF!),$D22,$D22+15),"")</f>
        <v>#REF!</v>
      </c>
      <c r="AN22" s="73" t="str">
        <f t="shared" si="4"/>
        <v/>
      </c>
      <c r="AO22" s="73" t="str">
        <f t="shared" si="4"/>
        <v/>
      </c>
      <c r="AP22" s="73" t="str">
        <f t="shared" si="4"/>
        <v/>
      </c>
      <c r="AQ22" s="73" t="str">
        <f t="shared" si="4"/>
        <v/>
      </c>
      <c r="AR22" s="73" t="str">
        <f t="shared" si="4"/>
        <v/>
      </c>
      <c r="AS22" s="73" t="e">
        <f>IF(COUNTBLANK(#REF!)=0,IF(ISNUMBER(#REF!),$D22,$D22+15),"")</f>
        <v>#REF!</v>
      </c>
      <c r="AT22" s="73" t="str">
        <f t="shared" si="7"/>
        <v/>
      </c>
      <c r="AU22" s="73" t="str">
        <f t="shared" si="7"/>
        <v/>
      </c>
      <c r="AV22" s="73" t="str">
        <f t="shared" si="7"/>
        <v/>
      </c>
      <c r="AW22" s="73" t="str">
        <f t="shared" si="7"/>
        <v/>
      </c>
      <c r="AX22" s="73" t="str">
        <f t="shared" si="7"/>
        <v/>
      </c>
      <c r="AY22" s="73" t="str">
        <f t="shared" si="7"/>
        <v/>
      </c>
      <c r="AZ22" s="73" t="str">
        <f t="shared" si="7"/>
        <v/>
      </c>
      <c r="BA22" s="73" t="str">
        <f t="shared" si="7"/>
        <v/>
      </c>
      <c r="BB22" s="73" t="str">
        <f t="shared" si="7"/>
        <v/>
      </c>
      <c r="BC22" s="73" t="str">
        <f t="shared" si="8"/>
        <v/>
      </c>
      <c r="BD22" s="73" t="str">
        <f t="shared" si="8"/>
        <v/>
      </c>
      <c r="BE22" s="73" t="str">
        <f t="shared" si="8"/>
        <v/>
      </c>
      <c r="BF22" s="73" t="str">
        <f t="shared" si="8"/>
        <v/>
      </c>
      <c r="BG22" s="73" t="str">
        <f t="shared" si="8"/>
        <v/>
      </c>
      <c r="BH22" s="73" t="str">
        <f t="shared" si="8"/>
        <v/>
      </c>
      <c r="BI22" s="73" t="str">
        <f t="shared" si="8"/>
        <v/>
      </c>
      <c r="BJ22" s="73" t="str">
        <f t="shared" si="8"/>
        <v/>
      </c>
      <c r="BK22" s="73" t="str">
        <f t="shared" si="8"/>
        <v/>
      </c>
      <c r="BL22" s="73" t="str">
        <f t="shared" si="8"/>
        <v/>
      </c>
      <c r="BM22" s="73" t="str">
        <f t="shared" si="8"/>
        <v/>
      </c>
      <c r="BN22" s="73" t="str">
        <f t="shared" si="8"/>
        <v/>
      </c>
      <c r="BO22" s="73" t="str">
        <f t="shared" si="8"/>
        <v/>
      </c>
      <c r="BP22" s="73" t="str">
        <f t="shared" si="8"/>
        <v/>
      </c>
      <c r="BQ22" s="73" t="str">
        <f t="shared" si="8"/>
        <v/>
      </c>
      <c r="BR22" s="73" t="str">
        <f t="shared" si="8"/>
        <v/>
      </c>
      <c r="BW22" s="82" t="s">
        <v>36</v>
      </c>
    </row>
    <row r="23" spans="1:76" ht="13.5" customHeight="1" x14ac:dyDescent="0.35">
      <c r="A23" s="126">
        <v>7</v>
      </c>
      <c r="B23" s="12"/>
      <c r="C23" s="23" t="s">
        <v>27</v>
      </c>
      <c r="D23" s="3">
        <f t="shared" si="3"/>
        <v>9</v>
      </c>
      <c r="E23" s="4" t="s">
        <v>5</v>
      </c>
      <c r="F23" s="66"/>
      <c r="G23" s="67"/>
      <c r="H23" s="66"/>
      <c r="I23" s="67"/>
      <c r="J23" s="66"/>
      <c r="K23" s="67"/>
      <c r="L23" s="66"/>
      <c r="M23" s="66"/>
      <c r="N23" s="67"/>
      <c r="O23" s="66"/>
      <c r="P23" s="67"/>
      <c r="Q23" s="66"/>
      <c r="R23" s="67"/>
      <c r="S23" s="67"/>
      <c r="T23" s="66"/>
      <c r="U23" s="66"/>
      <c r="V23" s="67"/>
      <c r="W23" s="66"/>
      <c r="X23" s="67"/>
      <c r="Y23" s="66"/>
      <c r="Z23" s="67"/>
      <c r="AA23" s="66"/>
      <c r="AB23" s="67"/>
      <c r="AC23" s="66"/>
      <c r="AD23" s="67"/>
      <c r="AE23" s="66"/>
      <c r="AF23" s="67"/>
      <c r="AG23" s="66"/>
      <c r="AH23" s="67"/>
      <c r="AI23" s="66"/>
      <c r="AJ23" s="12"/>
      <c r="AK23" s="129">
        <v>7</v>
      </c>
      <c r="AM23" s="73" t="e">
        <f>IF(COUNTBLANK(#REF!)=0,IF(ISNUMBER(#REF!),$D23,$D23+15),"")</f>
        <v>#REF!</v>
      </c>
      <c r="AN23" s="73" t="str">
        <f t="shared" si="4"/>
        <v/>
      </c>
      <c r="AO23" s="73" t="str">
        <f t="shared" si="4"/>
        <v/>
      </c>
      <c r="AP23" s="73" t="str">
        <f t="shared" si="4"/>
        <v/>
      </c>
      <c r="AQ23" s="73" t="str">
        <f t="shared" si="4"/>
        <v/>
      </c>
      <c r="AR23" s="73" t="str">
        <f t="shared" si="4"/>
        <v/>
      </c>
      <c r="AS23" s="73" t="e">
        <f>IF(COUNTBLANK(#REF!)=0,IF(ISNUMBER(#REF!),$D23,$D23+15),"")</f>
        <v>#REF!</v>
      </c>
      <c r="AT23" s="73" t="str">
        <f t="shared" si="7"/>
        <v/>
      </c>
      <c r="AU23" s="73" t="str">
        <f t="shared" si="7"/>
        <v/>
      </c>
      <c r="AV23" s="73" t="str">
        <f t="shared" si="7"/>
        <v/>
      </c>
      <c r="AW23" s="73" t="str">
        <f t="shared" si="7"/>
        <v/>
      </c>
      <c r="AX23" s="73" t="str">
        <f t="shared" si="7"/>
        <v/>
      </c>
      <c r="AY23" s="73" t="str">
        <f t="shared" si="7"/>
        <v/>
      </c>
      <c r="AZ23" s="73" t="str">
        <f t="shared" si="7"/>
        <v/>
      </c>
      <c r="BA23" s="73" t="str">
        <f t="shared" si="7"/>
        <v/>
      </c>
      <c r="BB23" s="73" t="str">
        <f t="shared" si="7"/>
        <v/>
      </c>
      <c r="BC23" s="73" t="str">
        <f t="shared" si="8"/>
        <v/>
      </c>
      <c r="BD23" s="73" t="str">
        <f t="shared" si="8"/>
        <v/>
      </c>
      <c r="BE23" s="73" t="str">
        <f t="shared" si="8"/>
        <v/>
      </c>
      <c r="BF23" s="73" t="str">
        <f t="shared" si="8"/>
        <v/>
      </c>
      <c r="BG23" s="73" t="str">
        <f t="shared" si="8"/>
        <v/>
      </c>
      <c r="BH23" s="73" t="str">
        <f t="shared" si="8"/>
        <v/>
      </c>
      <c r="BI23" s="73" t="str">
        <f t="shared" si="8"/>
        <v/>
      </c>
      <c r="BJ23" s="73" t="str">
        <f t="shared" si="8"/>
        <v/>
      </c>
      <c r="BK23" s="73" t="str">
        <f t="shared" si="8"/>
        <v/>
      </c>
      <c r="BL23" s="73" t="str">
        <f t="shared" si="8"/>
        <v/>
      </c>
      <c r="BM23" s="73" t="str">
        <f t="shared" si="8"/>
        <v/>
      </c>
      <c r="BN23" s="73" t="str">
        <f t="shared" si="8"/>
        <v/>
      </c>
      <c r="BO23" s="73" t="str">
        <f t="shared" si="8"/>
        <v/>
      </c>
      <c r="BP23" s="73" t="str">
        <f t="shared" si="8"/>
        <v/>
      </c>
      <c r="BQ23" s="73" t="str">
        <f t="shared" si="8"/>
        <v/>
      </c>
      <c r="BR23" s="73" t="str">
        <f t="shared" si="8"/>
        <v/>
      </c>
      <c r="BW23" s="153" t="s">
        <v>6</v>
      </c>
      <c r="BX23" s="153"/>
    </row>
    <row r="24" spans="1:76" ht="13.5" customHeight="1" thickBot="1" x14ac:dyDescent="0.4">
      <c r="A24" s="127"/>
      <c r="B24" s="32"/>
      <c r="C24" s="18" t="s">
        <v>28</v>
      </c>
      <c r="D24" s="7">
        <f t="shared" si="3"/>
        <v>10</v>
      </c>
      <c r="E24" s="33" t="s">
        <v>16</v>
      </c>
      <c r="F24" s="70"/>
      <c r="G24" s="72"/>
      <c r="H24" s="70"/>
      <c r="I24" s="72"/>
      <c r="J24" s="70"/>
      <c r="K24" s="72"/>
      <c r="L24" s="70"/>
      <c r="M24" s="70"/>
      <c r="N24" s="72"/>
      <c r="O24" s="70"/>
      <c r="P24" s="72"/>
      <c r="Q24" s="70"/>
      <c r="R24" s="72"/>
      <c r="S24" s="72"/>
      <c r="T24" s="70"/>
      <c r="U24" s="70"/>
      <c r="V24" s="72"/>
      <c r="W24" s="70"/>
      <c r="X24" s="72"/>
      <c r="Y24" s="70"/>
      <c r="Z24" s="72"/>
      <c r="AA24" s="70"/>
      <c r="AB24" s="72"/>
      <c r="AC24" s="70"/>
      <c r="AD24" s="72"/>
      <c r="AE24" s="70"/>
      <c r="AF24" s="72"/>
      <c r="AG24" s="70"/>
      <c r="AH24" s="72"/>
      <c r="AI24" s="70"/>
      <c r="AJ24" s="32"/>
      <c r="AK24" s="130"/>
      <c r="AM24" s="73" t="e">
        <f>IF(COUNTBLANK(#REF!)=0,IF(ISNUMBER(#REF!),$D24,$D24+15),"")</f>
        <v>#REF!</v>
      </c>
      <c r="AN24" s="73" t="str">
        <f t="shared" si="4"/>
        <v/>
      </c>
      <c r="AO24" s="73" t="str">
        <f t="shared" si="4"/>
        <v/>
      </c>
      <c r="AP24" s="73" t="str">
        <f t="shared" si="4"/>
        <v/>
      </c>
      <c r="AQ24" s="73" t="str">
        <f t="shared" si="4"/>
        <v/>
      </c>
      <c r="AR24" s="73" t="str">
        <f t="shared" si="4"/>
        <v/>
      </c>
      <c r="AS24" s="73" t="e">
        <f>IF(COUNTBLANK(#REF!)=0,IF(ISNUMBER(#REF!),$D24,$D24+15),"")</f>
        <v>#REF!</v>
      </c>
      <c r="AT24" s="73" t="str">
        <f t="shared" si="7"/>
        <v/>
      </c>
      <c r="AU24" s="73" t="str">
        <f t="shared" si="7"/>
        <v/>
      </c>
      <c r="AV24" s="73" t="str">
        <f t="shared" si="7"/>
        <v/>
      </c>
      <c r="AW24" s="73" t="str">
        <f t="shared" si="7"/>
        <v/>
      </c>
      <c r="AX24" s="73" t="str">
        <f t="shared" si="7"/>
        <v/>
      </c>
      <c r="AY24" s="73" t="str">
        <f t="shared" si="7"/>
        <v/>
      </c>
      <c r="AZ24" s="73" t="str">
        <f t="shared" si="7"/>
        <v/>
      </c>
      <c r="BA24" s="73" t="str">
        <f t="shared" si="7"/>
        <v/>
      </c>
      <c r="BB24" s="73" t="str">
        <f t="shared" si="7"/>
        <v/>
      </c>
      <c r="BC24" s="73" t="str">
        <f t="shared" si="8"/>
        <v/>
      </c>
      <c r="BD24" s="73" t="str">
        <f t="shared" si="8"/>
        <v/>
      </c>
      <c r="BE24" s="73" t="str">
        <f t="shared" si="8"/>
        <v/>
      </c>
      <c r="BF24" s="73" t="str">
        <f t="shared" si="8"/>
        <v/>
      </c>
      <c r="BG24" s="73" t="str">
        <f t="shared" si="8"/>
        <v/>
      </c>
      <c r="BH24" s="73" t="str">
        <f t="shared" si="8"/>
        <v/>
      </c>
      <c r="BI24" s="73" t="str">
        <f t="shared" si="8"/>
        <v/>
      </c>
      <c r="BJ24" s="73" t="str">
        <f t="shared" si="8"/>
        <v/>
      </c>
      <c r="BK24" s="73" t="str">
        <f t="shared" si="8"/>
        <v/>
      </c>
      <c r="BL24" s="73" t="str">
        <f t="shared" si="8"/>
        <v/>
      </c>
      <c r="BM24" s="73" t="str">
        <f t="shared" si="8"/>
        <v/>
      </c>
      <c r="BN24" s="73" t="str">
        <f t="shared" si="8"/>
        <v/>
      </c>
      <c r="BO24" s="73" t="str">
        <f t="shared" si="8"/>
        <v/>
      </c>
      <c r="BP24" s="73" t="str">
        <f t="shared" si="8"/>
        <v/>
      </c>
      <c r="BQ24" s="73" t="str">
        <f t="shared" si="8"/>
        <v/>
      </c>
      <c r="BR24" s="73" t="str">
        <f t="shared" si="8"/>
        <v/>
      </c>
      <c r="BW24" s="154"/>
      <c r="BX24" s="154"/>
    </row>
    <row r="25" spans="1:76" ht="13.5" customHeight="1" thickBot="1" x14ac:dyDescent="0.4">
      <c r="A25" s="128"/>
      <c r="B25" s="34"/>
      <c r="C25" s="21" t="s">
        <v>30</v>
      </c>
      <c r="D25" s="11">
        <f t="shared" si="3"/>
        <v>11</v>
      </c>
      <c r="E25" s="35" t="s">
        <v>13</v>
      </c>
      <c r="F25" s="75"/>
      <c r="G25" s="77"/>
      <c r="H25" s="75"/>
      <c r="I25" s="77"/>
      <c r="J25" s="75"/>
      <c r="K25" s="77"/>
      <c r="L25" s="75"/>
      <c r="M25" s="75"/>
      <c r="N25" s="77"/>
      <c r="O25" s="75"/>
      <c r="P25" s="77"/>
      <c r="Q25" s="75"/>
      <c r="R25" s="77"/>
      <c r="S25" s="77"/>
      <c r="T25" s="75"/>
      <c r="U25" s="75"/>
      <c r="V25" s="77"/>
      <c r="W25" s="75"/>
      <c r="X25" s="77"/>
      <c r="Y25" s="75"/>
      <c r="Z25" s="77"/>
      <c r="AA25" s="75"/>
      <c r="AB25" s="77"/>
      <c r="AC25" s="75"/>
      <c r="AD25" s="77"/>
      <c r="AE25" s="75"/>
      <c r="AF25" s="77"/>
      <c r="AG25" s="75"/>
      <c r="AH25" s="77"/>
      <c r="AI25" s="75"/>
      <c r="AJ25" s="34"/>
      <c r="AK25" s="131"/>
      <c r="AM25" s="73" t="e">
        <f>IF(COUNTBLANK(#REF!)=0,IF(ISNUMBER(#REF!),$D25,$D25+15),"")</f>
        <v>#REF!</v>
      </c>
      <c r="AN25" s="73" t="str">
        <f t="shared" si="4"/>
        <v/>
      </c>
      <c r="AO25" s="73" t="str">
        <f t="shared" si="4"/>
        <v/>
      </c>
      <c r="AP25" s="73" t="str">
        <f t="shared" si="4"/>
        <v/>
      </c>
      <c r="AQ25" s="73" t="str">
        <f t="shared" si="4"/>
        <v/>
      </c>
      <c r="AR25" s="73" t="str">
        <f t="shared" si="4"/>
        <v/>
      </c>
      <c r="AS25" s="73" t="e">
        <f>IF(COUNTBLANK(#REF!)=0,IF(ISNUMBER(#REF!),$D25,$D25+15),"")</f>
        <v>#REF!</v>
      </c>
      <c r="AT25" s="73" t="str">
        <f t="shared" si="7"/>
        <v/>
      </c>
      <c r="AU25" s="73" t="str">
        <f t="shared" si="7"/>
        <v/>
      </c>
      <c r="AV25" s="73" t="str">
        <f t="shared" si="7"/>
        <v/>
      </c>
      <c r="AW25" s="73" t="str">
        <f t="shared" si="7"/>
        <v/>
      </c>
      <c r="AX25" s="73" t="str">
        <f t="shared" si="7"/>
        <v/>
      </c>
      <c r="AY25" s="73" t="str">
        <f t="shared" si="7"/>
        <v/>
      </c>
      <c r="AZ25" s="73" t="str">
        <f t="shared" si="7"/>
        <v/>
      </c>
      <c r="BA25" s="73" t="str">
        <f t="shared" si="7"/>
        <v/>
      </c>
      <c r="BB25" s="73" t="str">
        <f t="shared" si="7"/>
        <v/>
      </c>
      <c r="BC25" s="73" t="str">
        <f t="shared" si="8"/>
        <v/>
      </c>
      <c r="BD25" s="73" t="str">
        <f t="shared" si="8"/>
        <v/>
      </c>
      <c r="BE25" s="73" t="str">
        <f t="shared" si="8"/>
        <v/>
      </c>
      <c r="BF25" s="73" t="str">
        <f t="shared" si="8"/>
        <v/>
      </c>
      <c r="BG25" s="73" t="str">
        <f t="shared" si="8"/>
        <v/>
      </c>
      <c r="BH25" s="73" t="str">
        <f t="shared" si="8"/>
        <v/>
      </c>
      <c r="BI25" s="73" t="str">
        <f t="shared" si="8"/>
        <v/>
      </c>
      <c r="BJ25" s="73" t="str">
        <f t="shared" si="8"/>
        <v/>
      </c>
      <c r="BK25" s="73" t="str">
        <f t="shared" si="8"/>
        <v/>
      </c>
      <c r="BL25" s="73" t="str">
        <f t="shared" si="8"/>
        <v/>
      </c>
      <c r="BM25" s="73" t="str">
        <f t="shared" si="8"/>
        <v/>
      </c>
      <c r="BN25" s="73" t="str">
        <f t="shared" si="8"/>
        <v/>
      </c>
      <c r="BO25" s="73" t="str">
        <f t="shared" si="8"/>
        <v/>
      </c>
      <c r="BP25" s="73" t="str">
        <f t="shared" si="8"/>
        <v/>
      </c>
      <c r="BQ25" s="73" t="str">
        <f t="shared" si="8"/>
        <v/>
      </c>
      <c r="BR25" s="73" t="str">
        <f t="shared" si="8"/>
        <v/>
      </c>
      <c r="BS25" s="133" t="str">
        <f>BS6</f>
        <v>noter  "x" le numero de la séance</v>
      </c>
      <c r="BT25" s="134"/>
      <c r="BU25" s="135"/>
      <c r="BW25" s="132" t="s">
        <v>37</v>
      </c>
      <c r="BX25" s="132"/>
    </row>
    <row r="26" spans="1:76" ht="13.5" customHeight="1" x14ac:dyDescent="0.35">
      <c r="A26" s="126">
        <v>8</v>
      </c>
      <c r="B26" s="12"/>
      <c r="C26" s="23" t="s">
        <v>25</v>
      </c>
      <c r="D26" s="3">
        <f t="shared" si="3"/>
        <v>8</v>
      </c>
      <c r="E26" s="4" t="s">
        <v>5</v>
      </c>
      <c r="F26" s="66"/>
      <c r="G26" s="67"/>
      <c r="H26" s="66">
        <v>3</v>
      </c>
      <c r="I26" s="67"/>
      <c r="J26" s="66">
        <v>3</v>
      </c>
      <c r="K26" s="67"/>
      <c r="L26" s="66"/>
      <c r="M26" s="66"/>
      <c r="N26" s="67"/>
      <c r="O26" s="66"/>
      <c r="P26" s="67"/>
      <c r="Q26" s="66"/>
      <c r="R26" s="67"/>
      <c r="S26" s="67"/>
      <c r="T26" s="66"/>
      <c r="U26" s="66"/>
      <c r="V26" s="67"/>
      <c r="W26" s="66"/>
      <c r="X26" s="67"/>
      <c r="Y26" s="66"/>
      <c r="Z26" s="67"/>
      <c r="AA26" s="66"/>
      <c r="AB26" s="67"/>
      <c r="AC26" s="66"/>
      <c r="AD26" s="67"/>
      <c r="AE26" s="66"/>
      <c r="AF26" s="67"/>
      <c r="AG26" s="66"/>
      <c r="AH26" s="67"/>
      <c r="AI26" s="66"/>
      <c r="AJ26" s="12"/>
      <c r="AK26" s="129">
        <v>8</v>
      </c>
      <c r="AM26" s="73" t="e">
        <f>IF(COUNTBLANK(#REF!)=0,IF(ISNUMBER(#REF!),$D26,$D26+15),"")</f>
        <v>#REF!</v>
      </c>
      <c r="AN26" s="73" t="str">
        <f t="shared" si="4"/>
        <v/>
      </c>
      <c r="AO26" s="73" t="str">
        <f t="shared" si="4"/>
        <v/>
      </c>
      <c r="AP26" s="73">
        <f t="shared" si="4"/>
        <v>8</v>
      </c>
      <c r="AQ26" s="73" t="str">
        <f t="shared" si="4"/>
        <v/>
      </c>
      <c r="AR26" s="73">
        <f t="shared" si="4"/>
        <v>8</v>
      </c>
      <c r="AS26" s="73" t="e">
        <f>IF(COUNTBLANK(#REF!)=0,IF(ISNUMBER(#REF!),$D26,$D26+15),"")</f>
        <v>#REF!</v>
      </c>
      <c r="AT26" s="73" t="str">
        <f t="shared" si="7"/>
        <v/>
      </c>
      <c r="AU26" s="73" t="str">
        <f t="shared" si="7"/>
        <v/>
      </c>
      <c r="AV26" s="73" t="str">
        <f t="shared" si="7"/>
        <v/>
      </c>
      <c r="AW26" s="73" t="str">
        <f t="shared" si="7"/>
        <v/>
      </c>
      <c r="AX26" s="73" t="str">
        <f t="shared" si="7"/>
        <v/>
      </c>
      <c r="AY26" s="73" t="str">
        <f t="shared" si="7"/>
        <v/>
      </c>
      <c r="AZ26" s="73" t="str">
        <f t="shared" si="7"/>
        <v/>
      </c>
      <c r="BA26" s="73" t="str">
        <f t="shared" si="7"/>
        <v/>
      </c>
      <c r="BB26" s="73" t="str">
        <f t="shared" si="7"/>
        <v/>
      </c>
      <c r="BC26" s="73" t="str">
        <f t="shared" si="8"/>
        <v/>
      </c>
      <c r="BD26" s="73" t="str">
        <f t="shared" si="8"/>
        <v/>
      </c>
      <c r="BE26" s="73" t="str">
        <f t="shared" si="8"/>
        <v/>
      </c>
      <c r="BF26" s="73" t="str">
        <f t="shared" si="8"/>
        <v/>
      </c>
      <c r="BG26" s="73" t="str">
        <f t="shared" si="8"/>
        <v/>
      </c>
      <c r="BH26" s="73" t="str">
        <f t="shared" si="8"/>
        <v/>
      </c>
      <c r="BI26" s="73" t="str">
        <f t="shared" si="8"/>
        <v/>
      </c>
      <c r="BJ26" s="73" t="str">
        <f t="shared" si="8"/>
        <v/>
      </c>
      <c r="BK26" s="73" t="str">
        <f t="shared" si="8"/>
        <v/>
      </c>
      <c r="BL26" s="73" t="str">
        <f t="shared" si="8"/>
        <v/>
      </c>
      <c r="BM26" s="73" t="str">
        <f t="shared" si="8"/>
        <v/>
      </c>
      <c r="BN26" s="73" t="str">
        <f t="shared" si="8"/>
        <v/>
      </c>
      <c r="BO26" s="73" t="str">
        <f t="shared" si="8"/>
        <v/>
      </c>
      <c r="BP26" s="73" t="str">
        <f t="shared" si="8"/>
        <v/>
      </c>
      <c r="BQ26" s="73" t="str">
        <f t="shared" si="8"/>
        <v/>
      </c>
      <c r="BR26" s="73" t="str">
        <f t="shared" si="8"/>
        <v/>
      </c>
      <c r="BS26" s="136"/>
      <c r="BT26" s="137"/>
      <c r="BU26" s="138"/>
      <c r="BW26" s="78" t="s">
        <v>12</v>
      </c>
      <c r="BX26" s="79"/>
    </row>
    <row r="27" spans="1:76" ht="13.5" customHeight="1" x14ac:dyDescent="0.35">
      <c r="A27" s="127"/>
      <c r="B27" s="30"/>
      <c r="C27" s="18" t="s">
        <v>27</v>
      </c>
      <c r="D27" s="7">
        <f t="shared" si="3"/>
        <v>9</v>
      </c>
      <c r="E27" s="31" t="s">
        <v>23</v>
      </c>
      <c r="F27" s="70"/>
      <c r="G27" s="72"/>
      <c r="H27" s="70"/>
      <c r="I27" s="72"/>
      <c r="J27" s="70"/>
      <c r="K27" s="72"/>
      <c r="L27" s="70"/>
      <c r="M27" s="70"/>
      <c r="N27" s="72"/>
      <c r="O27" s="70"/>
      <c r="P27" s="72"/>
      <c r="Q27" s="70"/>
      <c r="R27" s="72"/>
      <c r="S27" s="72"/>
      <c r="T27" s="70"/>
      <c r="U27" s="70"/>
      <c r="V27" s="72"/>
      <c r="W27" s="70"/>
      <c r="X27" s="72"/>
      <c r="Y27" s="70"/>
      <c r="Z27" s="72"/>
      <c r="AA27" s="70"/>
      <c r="AB27" s="72"/>
      <c r="AC27" s="70"/>
      <c r="AD27" s="72"/>
      <c r="AE27" s="70"/>
      <c r="AF27" s="72"/>
      <c r="AG27" s="70"/>
      <c r="AH27" s="72"/>
      <c r="AI27" s="70"/>
      <c r="AJ27" s="30"/>
      <c r="AK27" s="130"/>
      <c r="AM27" s="73" t="e">
        <f>IF(COUNTBLANK(#REF!)=0,IF(ISNUMBER(#REF!),$D27,$D27+15),"")</f>
        <v>#REF!</v>
      </c>
      <c r="AN27" s="73" t="str">
        <f t="shared" si="4"/>
        <v/>
      </c>
      <c r="AO27" s="73" t="str">
        <f t="shared" si="4"/>
        <v/>
      </c>
      <c r="AP27" s="73" t="str">
        <f t="shared" si="4"/>
        <v/>
      </c>
      <c r="AQ27" s="73" t="str">
        <f t="shared" si="4"/>
        <v/>
      </c>
      <c r="AR27" s="73" t="str">
        <f t="shared" si="4"/>
        <v/>
      </c>
      <c r="AS27" s="73" t="e">
        <f>IF(COUNTBLANK(#REF!)=0,IF(ISNUMBER(#REF!),$D27,$D27+15),"")</f>
        <v>#REF!</v>
      </c>
      <c r="AT27" s="73" t="str">
        <f t="shared" si="7"/>
        <v/>
      </c>
      <c r="AU27" s="73" t="str">
        <f t="shared" si="7"/>
        <v/>
      </c>
      <c r="AV27" s="73" t="str">
        <f t="shared" si="7"/>
        <v/>
      </c>
      <c r="AW27" s="73" t="str">
        <f t="shared" si="7"/>
        <v/>
      </c>
      <c r="AX27" s="73" t="str">
        <f t="shared" si="7"/>
        <v/>
      </c>
      <c r="AY27" s="73" t="str">
        <f t="shared" si="7"/>
        <v/>
      </c>
      <c r="AZ27" s="73" t="str">
        <f t="shared" si="7"/>
        <v/>
      </c>
      <c r="BA27" s="73" t="str">
        <f t="shared" si="7"/>
        <v/>
      </c>
      <c r="BB27" s="73" t="str">
        <f t="shared" si="7"/>
        <v/>
      </c>
      <c r="BC27" s="73" t="str">
        <f t="shared" si="8"/>
        <v/>
      </c>
      <c r="BD27" s="73" t="str">
        <f t="shared" si="8"/>
        <v/>
      </c>
      <c r="BE27" s="73" t="str">
        <f t="shared" si="8"/>
        <v/>
      </c>
      <c r="BF27" s="73" t="str">
        <f t="shared" si="8"/>
        <v/>
      </c>
      <c r="BG27" s="73" t="str">
        <f t="shared" si="8"/>
        <v/>
      </c>
      <c r="BH27" s="73" t="str">
        <f t="shared" si="8"/>
        <v/>
      </c>
      <c r="BI27" s="73" t="str">
        <f t="shared" si="8"/>
        <v/>
      </c>
      <c r="BJ27" s="73" t="str">
        <f t="shared" si="8"/>
        <v/>
      </c>
      <c r="BK27" s="73" t="str">
        <f t="shared" si="8"/>
        <v/>
      </c>
      <c r="BL27" s="73" t="str">
        <f t="shared" si="8"/>
        <v/>
      </c>
      <c r="BM27" s="73" t="str">
        <f t="shared" si="8"/>
        <v/>
      </c>
      <c r="BN27" s="73" t="str">
        <f t="shared" si="8"/>
        <v/>
      </c>
      <c r="BO27" s="73" t="str">
        <f t="shared" si="8"/>
        <v/>
      </c>
      <c r="BP27" s="73" t="str">
        <f t="shared" si="8"/>
        <v/>
      </c>
      <c r="BQ27" s="73" t="str">
        <f t="shared" si="8"/>
        <v/>
      </c>
      <c r="BR27" s="73" t="str">
        <f t="shared" si="8"/>
        <v/>
      </c>
      <c r="BS27" s="136"/>
      <c r="BT27" s="137"/>
      <c r="BU27" s="138"/>
      <c r="BW27" s="78" t="s">
        <v>14</v>
      </c>
      <c r="BX27" s="79"/>
    </row>
    <row r="28" spans="1:76" ht="13.5" customHeight="1" thickBot="1" x14ac:dyDescent="0.4">
      <c r="A28" s="128"/>
      <c r="B28" s="36"/>
      <c r="C28" s="21" t="s">
        <v>28</v>
      </c>
      <c r="D28" s="11">
        <f t="shared" si="3"/>
        <v>10</v>
      </c>
      <c r="E28" s="37" t="s">
        <v>8</v>
      </c>
      <c r="F28" s="75"/>
      <c r="G28" s="77"/>
      <c r="H28" s="75"/>
      <c r="I28" s="77"/>
      <c r="J28" s="75"/>
      <c r="K28" s="77"/>
      <c r="L28" s="75"/>
      <c r="M28" s="75"/>
      <c r="N28" s="77"/>
      <c r="O28" s="75"/>
      <c r="P28" s="77"/>
      <c r="Q28" s="75"/>
      <c r="R28" s="77"/>
      <c r="S28" s="77"/>
      <c r="T28" s="75"/>
      <c r="U28" s="75"/>
      <c r="V28" s="77"/>
      <c r="W28" s="75"/>
      <c r="X28" s="77"/>
      <c r="Y28" s="75"/>
      <c r="Z28" s="77"/>
      <c r="AA28" s="75"/>
      <c r="AB28" s="77"/>
      <c r="AC28" s="75"/>
      <c r="AD28" s="77"/>
      <c r="AE28" s="75"/>
      <c r="AF28" s="77"/>
      <c r="AG28" s="75"/>
      <c r="AH28" s="77"/>
      <c r="AI28" s="75"/>
      <c r="AJ28" s="36"/>
      <c r="AK28" s="131"/>
      <c r="AM28" s="73" t="e">
        <f>IF(COUNTBLANK(#REF!)=0,IF(ISNUMBER(#REF!),$D28,$D28+15),"")</f>
        <v>#REF!</v>
      </c>
      <c r="AN28" s="73" t="str">
        <f t="shared" si="4"/>
        <v/>
      </c>
      <c r="AO28" s="73" t="str">
        <f t="shared" si="4"/>
        <v/>
      </c>
      <c r="AP28" s="73" t="str">
        <f t="shared" si="4"/>
        <v/>
      </c>
      <c r="AQ28" s="73" t="str">
        <f t="shared" si="4"/>
        <v/>
      </c>
      <c r="AR28" s="73" t="str">
        <f t="shared" si="4"/>
        <v/>
      </c>
      <c r="AS28" s="73" t="e">
        <f>IF(COUNTBLANK(#REF!)=0,IF(ISNUMBER(#REF!),$D28,$D28+15),"")</f>
        <v>#REF!</v>
      </c>
      <c r="AT28" s="73" t="str">
        <f t="shared" si="7"/>
        <v/>
      </c>
      <c r="AU28" s="73" t="str">
        <f t="shared" si="7"/>
        <v/>
      </c>
      <c r="AV28" s="73" t="str">
        <f t="shared" si="7"/>
        <v/>
      </c>
      <c r="AW28" s="73" t="str">
        <f t="shared" si="7"/>
        <v/>
      </c>
      <c r="AX28" s="73" t="str">
        <f t="shared" si="7"/>
        <v/>
      </c>
      <c r="AY28" s="73" t="str">
        <f t="shared" si="7"/>
        <v/>
      </c>
      <c r="AZ28" s="73" t="str">
        <f t="shared" si="7"/>
        <v/>
      </c>
      <c r="BA28" s="73" t="str">
        <f t="shared" si="7"/>
        <v/>
      </c>
      <c r="BB28" s="73" t="str">
        <f t="shared" si="7"/>
        <v/>
      </c>
      <c r="BC28" s="73" t="str">
        <f t="shared" si="8"/>
        <v/>
      </c>
      <c r="BD28" s="73" t="str">
        <f t="shared" si="8"/>
        <v/>
      </c>
      <c r="BE28" s="73" t="str">
        <f t="shared" si="8"/>
        <v/>
      </c>
      <c r="BF28" s="73" t="str">
        <f t="shared" si="8"/>
        <v/>
      </c>
      <c r="BG28" s="73" t="str">
        <f t="shared" si="8"/>
        <v/>
      </c>
      <c r="BH28" s="73" t="str">
        <f t="shared" si="8"/>
        <v/>
      </c>
      <c r="BI28" s="73" t="str">
        <f t="shared" si="8"/>
        <v/>
      </c>
      <c r="BJ28" s="73" t="str">
        <f t="shared" si="8"/>
        <v/>
      </c>
      <c r="BK28" s="73" t="str">
        <f t="shared" si="8"/>
        <v/>
      </c>
      <c r="BL28" s="73" t="str">
        <f t="shared" si="8"/>
        <v/>
      </c>
      <c r="BM28" s="73" t="str">
        <f t="shared" si="8"/>
        <v/>
      </c>
      <c r="BN28" s="73" t="str">
        <f t="shared" si="8"/>
        <v/>
      </c>
      <c r="BO28" s="73" t="str">
        <f t="shared" si="8"/>
        <v/>
      </c>
      <c r="BP28" s="73" t="str">
        <f t="shared" si="8"/>
        <v/>
      </c>
      <c r="BQ28" s="73" t="str">
        <f t="shared" si="8"/>
        <v/>
      </c>
      <c r="BR28" s="73" t="str">
        <f t="shared" si="8"/>
        <v/>
      </c>
      <c r="BS28" s="136"/>
      <c r="BT28" s="137"/>
      <c r="BU28" s="138"/>
      <c r="BW28" s="78" t="s">
        <v>17</v>
      </c>
      <c r="BX28" s="79"/>
    </row>
    <row r="29" spans="1:76" ht="13.5" customHeight="1" x14ac:dyDescent="0.35">
      <c r="A29" s="126">
        <v>9</v>
      </c>
      <c r="B29" s="12"/>
      <c r="C29" s="2" t="s">
        <v>22</v>
      </c>
      <c r="D29" s="3">
        <f t="shared" si="3"/>
        <v>7</v>
      </c>
      <c r="E29" s="4" t="s">
        <v>5</v>
      </c>
      <c r="F29" s="66">
        <v>3</v>
      </c>
      <c r="G29" s="67"/>
      <c r="H29" s="66"/>
      <c r="I29" s="67"/>
      <c r="J29" s="66"/>
      <c r="K29" s="67"/>
      <c r="L29" s="66"/>
      <c r="M29" s="66"/>
      <c r="N29" s="67"/>
      <c r="O29" s="66"/>
      <c r="P29" s="67">
        <v>3</v>
      </c>
      <c r="Q29" s="66">
        <v>3</v>
      </c>
      <c r="R29" s="67"/>
      <c r="S29" s="67"/>
      <c r="T29" s="66"/>
      <c r="U29" s="66"/>
      <c r="V29" s="67"/>
      <c r="W29" s="66"/>
      <c r="X29" s="67"/>
      <c r="Y29" s="66"/>
      <c r="Z29" s="67"/>
      <c r="AA29" s="66"/>
      <c r="AB29" s="67"/>
      <c r="AC29" s="66"/>
      <c r="AD29" s="67"/>
      <c r="AE29" s="66"/>
      <c r="AF29" s="67"/>
      <c r="AG29" s="66"/>
      <c r="AH29" s="67"/>
      <c r="AI29" s="66"/>
      <c r="AJ29" s="12"/>
      <c r="AK29" s="129">
        <v>9</v>
      </c>
      <c r="AM29" s="73" t="e">
        <f>IF(COUNTBLANK(#REF!)=0,IF(ISNUMBER(#REF!),$D29,$D29+15),"")</f>
        <v>#REF!</v>
      </c>
      <c r="AN29" s="73">
        <f t="shared" si="4"/>
        <v>7</v>
      </c>
      <c r="AO29" s="73" t="str">
        <f t="shared" si="4"/>
        <v/>
      </c>
      <c r="AP29" s="73" t="str">
        <f t="shared" si="4"/>
        <v/>
      </c>
      <c r="AQ29" s="73" t="str">
        <f t="shared" si="4"/>
        <v/>
      </c>
      <c r="AR29" s="73" t="str">
        <f t="shared" si="4"/>
        <v/>
      </c>
      <c r="AS29" s="73" t="e">
        <f>IF(COUNTBLANK(#REF!)=0,IF(ISNUMBER(#REF!),$D29,$D29+15),"")</f>
        <v>#REF!</v>
      </c>
      <c r="AT29" s="73" t="str">
        <f t="shared" si="7"/>
        <v/>
      </c>
      <c r="AU29" s="73" t="str">
        <f t="shared" si="7"/>
        <v/>
      </c>
      <c r="AV29" s="73" t="str">
        <f t="shared" si="7"/>
        <v/>
      </c>
      <c r="AW29" s="73" t="str">
        <f t="shared" si="7"/>
        <v/>
      </c>
      <c r="AX29" s="73" t="str">
        <f t="shared" si="7"/>
        <v/>
      </c>
      <c r="AY29" s="73">
        <f t="shared" si="7"/>
        <v>7</v>
      </c>
      <c r="AZ29" s="73">
        <f t="shared" si="7"/>
        <v>7</v>
      </c>
      <c r="BA29" s="73" t="str">
        <f t="shared" si="7"/>
        <v/>
      </c>
      <c r="BB29" s="73" t="str">
        <f t="shared" si="7"/>
        <v/>
      </c>
      <c r="BC29" s="73" t="str">
        <f t="shared" si="8"/>
        <v/>
      </c>
      <c r="BD29" s="73" t="str">
        <f t="shared" si="8"/>
        <v/>
      </c>
      <c r="BE29" s="73" t="str">
        <f t="shared" si="8"/>
        <v/>
      </c>
      <c r="BF29" s="73" t="str">
        <f t="shared" si="8"/>
        <v/>
      </c>
      <c r="BG29" s="73" t="str">
        <f t="shared" si="8"/>
        <v/>
      </c>
      <c r="BH29" s="73" t="str">
        <f t="shared" si="8"/>
        <v/>
      </c>
      <c r="BI29" s="73" t="str">
        <f t="shared" si="8"/>
        <v/>
      </c>
      <c r="BJ29" s="73" t="str">
        <f t="shared" si="8"/>
        <v/>
      </c>
      <c r="BK29" s="73" t="str">
        <f t="shared" si="8"/>
        <v/>
      </c>
      <c r="BL29" s="73" t="str">
        <f t="shared" si="8"/>
        <v/>
      </c>
      <c r="BM29" s="73" t="str">
        <f t="shared" si="8"/>
        <v/>
      </c>
      <c r="BN29" s="73" t="str">
        <f t="shared" si="8"/>
        <v/>
      </c>
      <c r="BO29" s="73" t="str">
        <f t="shared" si="8"/>
        <v/>
      </c>
      <c r="BP29" s="73" t="str">
        <f t="shared" si="8"/>
        <v/>
      </c>
      <c r="BQ29" s="73" t="str">
        <f t="shared" si="8"/>
        <v/>
      </c>
      <c r="BR29" s="73" t="str">
        <f t="shared" si="8"/>
        <v/>
      </c>
      <c r="BS29" s="136"/>
      <c r="BT29" s="137"/>
      <c r="BU29" s="138"/>
      <c r="BW29" s="78" t="s">
        <v>18</v>
      </c>
      <c r="BX29" s="78">
        <v>6</v>
      </c>
    </row>
    <row r="30" spans="1:76" ht="13.5" customHeight="1" x14ac:dyDescent="0.35">
      <c r="A30" s="127"/>
      <c r="B30" s="17"/>
      <c r="C30" s="6" t="s">
        <v>25</v>
      </c>
      <c r="D30" s="7">
        <f t="shared" si="3"/>
        <v>8</v>
      </c>
      <c r="E30" s="19" t="s">
        <v>20</v>
      </c>
      <c r="F30" s="70"/>
      <c r="G30" s="72"/>
      <c r="H30" s="70"/>
      <c r="I30" s="72"/>
      <c r="J30" s="70"/>
      <c r="K30" s="72"/>
      <c r="L30" s="70"/>
      <c r="M30" s="70"/>
      <c r="N30" s="72"/>
      <c r="O30" s="70"/>
      <c r="P30" s="72">
        <v>3</v>
      </c>
      <c r="Q30" s="70">
        <v>3</v>
      </c>
      <c r="R30" s="72"/>
      <c r="S30" s="72"/>
      <c r="T30" s="70"/>
      <c r="U30" s="70"/>
      <c r="V30" s="72"/>
      <c r="W30" s="70"/>
      <c r="X30" s="72"/>
      <c r="Y30" s="70"/>
      <c r="Z30" s="72"/>
      <c r="AA30" s="70"/>
      <c r="AB30" s="72"/>
      <c r="AC30" s="70"/>
      <c r="AD30" s="72"/>
      <c r="AE30" s="70"/>
      <c r="AF30" s="72"/>
      <c r="AG30" s="70"/>
      <c r="AH30" s="72"/>
      <c r="AI30" s="70"/>
      <c r="AJ30" s="17"/>
      <c r="AK30" s="130"/>
      <c r="AM30" s="73" t="e">
        <f>IF(COUNTBLANK(#REF!)=0,IF(ISNUMBER(#REF!),$D30,$D30+15),"")</f>
        <v>#REF!</v>
      </c>
      <c r="AN30" s="73" t="str">
        <f t="shared" si="4"/>
        <v/>
      </c>
      <c r="AO30" s="73" t="str">
        <f t="shared" si="4"/>
        <v/>
      </c>
      <c r="AP30" s="73" t="str">
        <f t="shared" si="4"/>
        <v/>
      </c>
      <c r="AQ30" s="73" t="str">
        <f t="shared" si="4"/>
        <v/>
      </c>
      <c r="AR30" s="73" t="str">
        <f t="shared" si="4"/>
        <v/>
      </c>
      <c r="AS30" s="73" t="e">
        <f>IF(COUNTBLANK(#REF!)=0,IF(ISNUMBER(#REF!),$D30,$D30+15),"")</f>
        <v>#REF!</v>
      </c>
      <c r="AT30" s="73" t="str">
        <f t="shared" si="7"/>
        <v/>
      </c>
      <c r="AU30" s="73" t="str">
        <f t="shared" si="7"/>
        <v/>
      </c>
      <c r="AV30" s="73" t="str">
        <f t="shared" si="7"/>
        <v/>
      </c>
      <c r="AW30" s="73" t="str">
        <f t="shared" si="7"/>
        <v/>
      </c>
      <c r="AX30" s="73" t="str">
        <f t="shared" si="7"/>
        <v/>
      </c>
      <c r="AY30" s="73">
        <f t="shared" si="7"/>
        <v>8</v>
      </c>
      <c r="AZ30" s="73">
        <f t="shared" si="7"/>
        <v>8</v>
      </c>
      <c r="BA30" s="73" t="str">
        <f t="shared" si="7"/>
        <v/>
      </c>
      <c r="BB30" s="73" t="str">
        <f t="shared" si="7"/>
        <v/>
      </c>
      <c r="BC30" s="73" t="str">
        <f t="shared" si="8"/>
        <v/>
      </c>
      <c r="BD30" s="73" t="str">
        <f t="shared" si="8"/>
        <v/>
      </c>
      <c r="BE30" s="73" t="str">
        <f t="shared" si="8"/>
        <v/>
      </c>
      <c r="BF30" s="73" t="str">
        <f t="shared" si="8"/>
        <v/>
      </c>
      <c r="BG30" s="73" t="str">
        <f t="shared" si="8"/>
        <v/>
      </c>
      <c r="BH30" s="73" t="str">
        <f t="shared" si="8"/>
        <v/>
      </c>
      <c r="BI30" s="73" t="str">
        <f t="shared" si="8"/>
        <v/>
      </c>
      <c r="BJ30" s="73" t="str">
        <f t="shared" si="8"/>
        <v/>
      </c>
      <c r="BK30" s="73" t="str">
        <f t="shared" si="8"/>
        <v/>
      </c>
      <c r="BL30" s="73" t="str">
        <f t="shared" si="8"/>
        <v/>
      </c>
      <c r="BM30" s="73" t="str">
        <f t="shared" si="8"/>
        <v/>
      </c>
      <c r="BN30" s="73" t="str">
        <f t="shared" si="8"/>
        <v/>
      </c>
      <c r="BO30" s="73" t="str">
        <f t="shared" si="8"/>
        <v/>
      </c>
      <c r="BP30" s="73" t="str">
        <f t="shared" si="8"/>
        <v/>
      </c>
      <c r="BQ30" s="73" t="str">
        <f t="shared" si="8"/>
        <v/>
      </c>
      <c r="BR30" s="73" t="str">
        <f t="shared" si="8"/>
        <v/>
      </c>
      <c r="BS30" s="136"/>
      <c r="BT30" s="137"/>
      <c r="BU30" s="138"/>
      <c r="BW30" s="78" t="s">
        <v>21</v>
      </c>
      <c r="BX30" s="78">
        <v>7</v>
      </c>
    </row>
    <row r="31" spans="1:76" ht="13.5" customHeight="1" thickBot="1" x14ac:dyDescent="0.4">
      <c r="A31" s="128"/>
      <c r="B31" s="24"/>
      <c r="C31" s="10" t="s">
        <v>27</v>
      </c>
      <c r="D31" s="11">
        <f t="shared" si="3"/>
        <v>9</v>
      </c>
      <c r="E31" s="9" t="s">
        <v>10</v>
      </c>
      <c r="F31" s="75"/>
      <c r="G31" s="77"/>
      <c r="H31" s="75"/>
      <c r="I31" s="77"/>
      <c r="J31" s="75"/>
      <c r="K31" s="77"/>
      <c r="L31" s="75"/>
      <c r="M31" s="75"/>
      <c r="N31" s="77"/>
      <c r="O31" s="75"/>
      <c r="P31" s="77"/>
      <c r="Q31" s="75">
        <v>3</v>
      </c>
      <c r="R31" s="77"/>
      <c r="S31" s="77"/>
      <c r="T31" s="75"/>
      <c r="U31" s="75"/>
      <c r="V31" s="77"/>
      <c r="W31" s="75"/>
      <c r="X31" s="77"/>
      <c r="Y31" s="75"/>
      <c r="Z31" s="77"/>
      <c r="AA31" s="75"/>
      <c r="AB31" s="77"/>
      <c r="AC31" s="75"/>
      <c r="AD31" s="77"/>
      <c r="AE31" s="75"/>
      <c r="AF31" s="77"/>
      <c r="AG31" s="75"/>
      <c r="AH31" s="77"/>
      <c r="AI31" s="75"/>
      <c r="AJ31" s="24"/>
      <c r="AK31" s="131"/>
      <c r="AM31" s="73" t="e">
        <f>IF(COUNTBLANK(#REF!)=0,IF(ISNUMBER(#REF!),$D31,$D31+15),"")</f>
        <v>#REF!</v>
      </c>
      <c r="AN31" s="73" t="str">
        <f t="shared" si="4"/>
        <v/>
      </c>
      <c r="AO31" s="73" t="str">
        <f t="shared" si="4"/>
        <v/>
      </c>
      <c r="AP31" s="73" t="str">
        <f t="shared" si="4"/>
        <v/>
      </c>
      <c r="AQ31" s="73" t="str">
        <f t="shared" si="4"/>
        <v/>
      </c>
      <c r="AR31" s="73" t="str">
        <f t="shared" si="4"/>
        <v/>
      </c>
      <c r="AS31" s="73" t="e">
        <f>IF(COUNTBLANK(#REF!)=0,IF(ISNUMBER(#REF!),$D31,$D31+15),"")</f>
        <v>#REF!</v>
      </c>
      <c r="AT31" s="73" t="str">
        <f t="shared" si="7"/>
        <v/>
      </c>
      <c r="AU31" s="73" t="str">
        <f t="shared" si="7"/>
        <v/>
      </c>
      <c r="AV31" s="73" t="str">
        <f t="shared" si="7"/>
        <v/>
      </c>
      <c r="AW31" s="73" t="str">
        <f t="shared" si="7"/>
        <v/>
      </c>
      <c r="AX31" s="73" t="str">
        <f t="shared" si="7"/>
        <v/>
      </c>
      <c r="AY31" s="73" t="str">
        <f t="shared" si="7"/>
        <v/>
      </c>
      <c r="AZ31" s="73">
        <f t="shared" si="7"/>
        <v>9</v>
      </c>
      <c r="BA31" s="73" t="str">
        <f t="shared" si="7"/>
        <v/>
      </c>
      <c r="BB31" s="73" t="str">
        <f t="shared" si="7"/>
        <v/>
      </c>
      <c r="BC31" s="73" t="str">
        <f t="shared" si="8"/>
        <v/>
      </c>
      <c r="BD31" s="73" t="str">
        <f t="shared" si="8"/>
        <v/>
      </c>
      <c r="BE31" s="73" t="str">
        <f t="shared" si="8"/>
        <v/>
      </c>
      <c r="BF31" s="73" t="str">
        <f t="shared" si="8"/>
        <v/>
      </c>
      <c r="BG31" s="73" t="str">
        <f t="shared" si="8"/>
        <v/>
      </c>
      <c r="BH31" s="73" t="str">
        <f t="shared" si="8"/>
        <v/>
      </c>
      <c r="BI31" s="73" t="str">
        <f t="shared" si="8"/>
        <v/>
      </c>
      <c r="BJ31" s="73" t="str">
        <f t="shared" si="8"/>
        <v/>
      </c>
      <c r="BK31" s="73" t="str">
        <f t="shared" si="8"/>
        <v/>
      </c>
      <c r="BL31" s="73" t="str">
        <f t="shared" si="8"/>
        <v/>
      </c>
      <c r="BM31" s="73" t="str">
        <f t="shared" si="8"/>
        <v/>
      </c>
      <c r="BN31" s="73" t="str">
        <f t="shared" si="8"/>
        <v/>
      </c>
      <c r="BO31" s="73" t="str">
        <f t="shared" si="8"/>
        <v/>
      </c>
      <c r="BP31" s="73" t="str">
        <f t="shared" si="8"/>
        <v/>
      </c>
      <c r="BQ31" s="73" t="str">
        <f t="shared" si="8"/>
        <v/>
      </c>
      <c r="BR31" s="73" t="str">
        <f t="shared" si="8"/>
        <v/>
      </c>
      <c r="BS31" s="139"/>
      <c r="BT31" s="140"/>
      <c r="BU31" s="141"/>
      <c r="BW31" s="78" t="s">
        <v>24</v>
      </c>
      <c r="BX31" s="78">
        <v>8</v>
      </c>
    </row>
    <row r="32" spans="1:76" ht="13.5" hidden="1" customHeight="1" x14ac:dyDescent="0.35">
      <c r="A32" s="155">
        <v>10</v>
      </c>
      <c r="B32" s="39"/>
      <c r="C32" s="40" t="s">
        <v>27</v>
      </c>
      <c r="D32" s="38">
        <f t="shared" si="3"/>
        <v>9</v>
      </c>
      <c r="E32" s="41" t="s">
        <v>5</v>
      </c>
      <c r="F32" s="84"/>
      <c r="G32" s="85"/>
      <c r="H32" s="84"/>
      <c r="I32" s="85"/>
      <c r="J32" s="84"/>
      <c r="K32" s="85"/>
      <c r="L32" s="84"/>
      <c r="M32" s="84"/>
      <c r="N32" s="85"/>
      <c r="O32" s="84"/>
      <c r="P32" s="85"/>
      <c r="Q32" s="84"/>
      <c r="R32" s="85"/>
      <c r="S32" s="85"/>
      <c r="T32" s="84"/>
      <c r="U32" s="84"/>
      <c r="V32" s="85"/>
      <c r="W32" s="84"/>
      <c r="X32" s="85"/>
      <c r="Y32" s="84"/>
      <c r="Z32" s="85"/>
      <c r="AA32" s="84"/>
      <c r="AB32" s="85"/>
      <c r="AC32" s="84"/>
      <c r="AD32" s="85"/>
      <c r="AE32" s="84"/>
      <c r="AF32" s="85"/>
      <c r="AG32" s="84"/>
      <c r="AH32" s="85"/>
      <c r="AI32" s="84"/>
      <c r="AJ32" s="39"/>
      <c r="AK32" s="129">
        <v>10</v>
      </c>
      <c r="AM32" s="73" t="e">
        <f>IF(COUNTBLANK(#REF!)=0,IF(ISNUMBER(#REF!),$D32,$D32+15),"")</f>
        <v>#REF!</v>
      </c>
      <c r="AN32" s="73" t="str">
        <f t="shared" si="4"/>
        <v/>
      </c>
      <c r="AO32" s="73" t="str">
        <f t="shared" si="4"/>
        <v/>
      </c>
      <c r="AP32" s="73" t="str">
        <f t="shared" si="4"/>
        <v/>
      </c>
      <c r="AQ32" s="73" t="str">
        <f t="shared" si="4"/>
        <v/>
      </c>
      <c r="AR32" s="73" t="str">
        <f t="shared" si="4"/>
        <v/>
      </c>
      <c r="AS32" s="73" t="e">
        <f>IF(COUNTBLANK(#REF!)=0,IF(ISNUMBER(#REF!),$D32,$D32+15),"")</f>
        <v>#REF!</v>
      </c>
      <c r="AT32" s="73" t="str">
        <f t="shared" si="7"/>
        <v/>
      </c>
      <c r="AU32" s="73" t="str">
        <f t="shared" si="7"/>
        <v/>
      </c>
      <c r="AV32" s="73" t="str">
        <f t="shared" si="7"/>
        <v/>
      </c>
      <c r="AW32" s="73" t="str">
        <f t="shared" si="7"/>
        <v/>
      </c>
      <c r="AX32" s="73" t="str">
        <f t="shared" si="7"/>
        <v/>
      </c>
      <c r="AY32" s="73" t="str">
        <f t="shared" si="7"/>
        <v/>
      </c>
      <c r="AZ32" s="73" t="str">
        <f t="shared" si="7"/>
        <v/>
      </c>
      <c r="BA32" s="73" t="str">
        <f t="shared" si="7"/>
        <v/>
      </c>
      <c r="BB32" s="73" t="str">
        <f t="shared" si="7"/>
        <v/>
      </c>
      <c r="BC32" s="73" t="str">
        <f t="shared" si="8"/>
        <v/>
      </c>
      <c r="BD32" s="73" t="str">
        <f t="shared" si="8"/>
        <v/>
      </c>
      <c r="BE32" s="73" t="str">
        <f t="shared" si="8"/>
        <v/>
      </c>
      <c r="BF32" s="73" t="str">
        <f t="shared" si="8"/>
        <v/>
      </c>
      <c r="BG32" s="73" t="str">
        <f t="shared" si="8"/>
        <v/>
      </c>
      <c r="BH32" s="73" t="str">
        <f t="shared" si="8"/>
        <v/>
      </c>
      <c r="BI32" s="73" t="str">
        <f t="shared" si="8"/>
        <v/>
      </c>
      <c r="BJ32" s="73" t="str">
        <f t="shared" si="8"/>
        <v/>
      </c>
      <c r="BK32" s="73" t="str">
        <f t="shared" si="8"/>
        <v/>
      </c>
      <c r="BL32" s="73" t="str">
        <f t="shared" si="8"/>
        <v/>
      </c>
      <c r="BM32" s="73" t="str">
        <f t="shared" si="8"/>
        <v/>
      </c>
      <c r="BN32" s="73" t="str">
        <f t="shared" si="8"/>
        <v/>
      </c>
      <c r="BO32" s="73" t="str">
        <f t="shared" si="8"/>
        <v/>
      </c>
      <c r="BP32" s="73" t="str">
        <f t="shared" si="8"/>
        <v/>
      </c>
      <c r="BQ32" s="73" t="str">
        <f t="shared" si="8"/>
        <v/>
      </c>
      <c r="BR32" s="73" t="str">
        <f t="shared" si="8"/>
        <v/>
      </c>
      <c r="BW32" s="78" t="s">
        <v>1</v>
      </c>
      <c r="BX32" s="78">
        <v>9</v>
      </c>
    </row>
    <row r="33" spans="1:76" ht="13.5" hidden="1" customHeight="1" thickBot="1" x14ac:dyDescent="0.4">
      <c r="A33" s="156"/>
      <c r="B33" s="30"/>
      <c r="C33" s="6" t="s">
        <v>28</v>
      </c>
      <c r="D33" s="7">
        <f t="shared" si="3"/>
        <v>10</v>
      </c>
      <c r="E33" s="31" t="s">
        <v>23</v>
      </c>
      <c r="F33" s="70"/>
      <c r="G33" s="72"/>
      <c r="H33" s="70"/>
      <c r="I33" s="72"/>
      <c r="J33" s="70"/>
      <c r="K33" s="72"/>
      <c r="L33" s="70"/>
      <c r="M33" s="70"/>
      <c r="N33" s="72"/>
      <c r="O33" s="70"/>
      <c r="P33" s="72"/>
      <c r="Q33" s="70"/>
      <c r="R33" s="72"/>
      <c r="S33" s="72"/>
      <c r="T33" s="70"/>
      <c r="U33" s="70"/>
      <c r="V33" s="72"/>
      <c r="W33" s="70"/>
      <c r="X33" s="72"/>
      <c r="Y33" s="70"/>
      <c r="Z33" s="72"/>
      <c r="AA33" s="70"/>
      <c r="AB33" s="72"/>
      <c r="AC33" s="70"/>
      <c r="AD33" s="72"/>
      <c r="AE33" s="70"/>
      <c r="AF33" s="72"/>
      <c r="AG33" s="70"/>
      <c r="AH33" s="72"/>
      <c r="AI33" s="70"/>
      <c r="AJ33" s="30"/>
      <c r="AK33" s="130"/>
      <c r="AM33" s="73" t="e">
        <f>IF(COUNTBLANK(#REF!)=0,IF(ISNUMBER(#REF!),$D33,$D33+15),"")</f>
        <v>#REF!</v>
      </c>
      <c r="AN33" s="73" t="str">
        <f t="shared" si="4"/>
        <v/>
      </c>
      <c r="AO33" s="73" t="str">
        <f t="shared" si="4"/>
        <v/>
      </c>
      <c r="AP33" s="73" t="str">
        <f t="shared" si="4"/>
        <v/>
      </c>
      <c r="AQ33" s="73" t="str">
        <f t="shared" si="4"/>
        <v/>
      </c>
      <c r="AR33" s="73" t="str">
        <f t="shared" si="4"/>
        <v/>
      </c>
      <c r="AS33" s="73" t="e">
        <f>IF(COUNTBLANK(#REF!)=0,IF(ISNUMBER(#REF!),$D33,$D33+15),"")</f>
        <v>#REF!</v>
      </c>
      <c r="AT33" s="73" t="str">
        <f t="shared" si="7"/>
        <v/>
      </c>
      <c r="AU33" s="73" t="str">
        <f t="shared" si="7"/>
        <v/>
      </c>
      <c r="AV33" s="73" t="str">
        <f t="shared" si="7"/>
        <v/>
      </c>
      <c r="AW33" s="73" t="str">
        <f t="shared" si="7"/>
        <v/>
      </c>
      <c r="AX33" s="73" t="str">
        <f t="shared" si="7"/>
        <v/>
      </c>
      <c r="AY33" s="73" t="str">
        <f t="shared" si="7"/>
        <v/>
      </c>
      <c r="AZ33" s="73" t="str">
        <f t="shared" si="7"/>
        <v/>
      </c>
      <c r="BA33" s="73" t="str">
        <f t="shared" si="7"/>
        <v/>
      </c>
      <c r="BB33" s="73" t="str">
        <f t="shared" si="7"/>
        <v/>
      </c>
      <c r="BC33" s="73" t="str">
        <f t="shared" si="8"/>
        <v/>
      </c>
      <c r="BD33" s="73" t="str">
        <f t="shared" si="8"/>
        <v/>
      </c>
      <c r="BE33" s="73" t="str">
        <f t="shared" si="8"/>
        <v/>
      </c>
      <c r="BF33" s="73" t="str">
        <f t="shared" si="8"/>
        <v/>
      </c>
      <c r="BG33" s="73" t="str">
        <f t="shared" si="8"/>
        <v/>
      </c>
      <c r="BH33" s="73" t="str">
        <f t="shared" si="8"/>
        <v/>
      </c>
      <c r="BI33" s="73" t="str">
        <f t="shared" si="8"/>
        <v/>
      </c>
      <c r="BJ33" s="73" t="str">
        <f t="shared" si="8"/>
        <v/>
      </c>
      <c r="BK33" s="73" t="str">
        <f t="shared" si="8"/>
        <v/>
      </c>
      <c r="BL33" s="73" t="str">
        <f t="shared" si="8"/>
        <v/>
      </c>
      <c r="BM33" s="73" t="str">
        <f t="shared" si="8"/>
        <v/>
      </c>
      <c r="BN33" s="73" t="str">
        <f t="shared" si="8"/>
        <v/>
      </c>
      <c r="BO33" s="73" t="str">
        <f t="shared" si="8"/>
        <v/>
      </c>
      <c r="BP33" s="73" t="str">
        <f t="shared" si="8"/>
        <v/>
      </c>
      <c r="BQ33" s="73" t="str">
        <f t="shared" si="8"/>
        <v/>
      </c>
      <c r="BR33" s="73" t="str">
        <f t="shared" si="8"/>
        <v/>
      </c>
      <c r="BW33" s="78" t="s">
        <v>2</v>
      </c>
      <c r="BX33" s="78">
        <v>10</v>
      </c>
    </row>
    <row r="34" spans="1:76" ht="13.5" hidden="1" customHeight="1" thickBot="1" x14ac:dyDescent="0.4">
      <c r="A34" s="157"/>
      <c r="B34" s="42"/>
      <c r="C34" s="43" t="s">
        <v>30</v>
      </c>
      <c r="D34" s="28">
        <f t="shared" si="3"/>
        <v>11</v>
      </c>
      <c r="E34" s="44" t="s">
        <v>38</v>
      </c>
      <c r="F34" s="80"/>
      <c r="G34" s="81"/>
      <c r="H34" s="80"/>
      <c r="I34" s="81"/>
      <c r="J34" s="80"/>
      <c r="K34" s="81"/>
      <c r="L34" s="80"/>
      <c r="M34" s="80"/>
      <c r="N34" s="81"/>
      <c r="O34" s="80"/>
      <c r="P34" s="81"/>
      <c r="Q34" s="80"/>
      <c r="R34" s="81"/>
      <c r="S34" s="81"/>
      <c r="T34" s="80"/>
      <c r="U34" s="80"/>
      <c r="V34" s="81"/>
      <c r="W34" s="80"/>
      <c r="X34" s="81"/>
      <c r="Y34" s="80"/>
      <c r="Z34" s="81"/>
      <c r="AA34" s="80"/>
      <c r="AB34" s="81"/>
      <c r="AC34" s="80"/>
      <c r="AD34" s="81"/>
      <c r="AE34" s="80"/>
      <c r="AF34" s="81"/>
      <c r="AG34" s="80"/>
      <c r="AH34" s="81"/>
      <c r="AI34" s="80"/>
      <c r="AJ34" s="42"/>
      <c r="AK34" s="131"/>
      <c r="AM34" s="73" t="e">
        <f>IF(COUNTBLANK(#REF!)=0,IF(ISNUMBER(#REF!),$D34,$D34+15),"")</f>
        <v>#REF!</v>
      </c>
      <c r="AN34" s="73" t="str">
        <f t="shared" si="4"/>
        <v/>
      </c>
      <c r="AO34" s="73" t="str">
        <f t="shared" si="4"/>
        <v/>
      </c>
      <c r="AP34" s="73" t="str">
        <f t="shared" si="4"/>
        <v/>
      </c>
      <c r="AQ34" s="73" t="str">
        <f t="shared" si="4"/>
        <v/>
      </c>
      <c r="AR34" s="73" t="str">
        <f t="shared" si="4"/>
        <v/>
      </c>
      <c r="AS34" s="73" t="e">
        <f>IF(COUNTBLANK(#REF!)=0,IF(ISNUMBER(#REF!),$D34,$D34+15),"")</f>
        <v>#REF!</v>
      </c>
      <c r="AT34" s="73" t="str">
        <f t="shared" si="7"/>
        <v/>
      </c>
      <c r="AU34" s="73" t="str">
        <f t="shared" si="7"/>
        <v/>
      </c>
      <c r="AV34" s="73" t="str">
        <f t="shared" si="7"/>
        <v/>
      </c>
      <c r="AW34" s="73" t="str">
        <f t="shared" si="7"/>
        <v/>
      </c>
      <c r="AX34" s="73" t="str">
        <f t="shared" si="7"/>
        <v/>
      </c>
      <c r="AY34" s="73" t="str">
        <f t="shared" si="7"/>
        <v/>
      </c>
      <c r="AZ34" s="73" t="str">
        <f t="shared" si="7"/>
        <v/>
      </c>
      <c r="BA34" s="73" t="str">
        <f t="shared" si="7"/>
        <v/>
      </c>
      <c r="BB34" s="73" t="str">
        <f t="shared" si="7"/>
        <v/>
      </c>
      <c r="BC34" s="73" t="str">
        <f t="shared" si="8"/>
        <v/>
      </c>
      <c r="BD34" s="73" t="str">
        <f t="shared" si="8"/>
        <v/>
      </c>
      <c r="BE34" s="73" t="str">
        <f t="shared" si="8"/>
        <v/>
      </c>
      <c r="BF34" s="73" t="str">
        <f t="shared" si="8"/>
        <v/>
      </c>
      <c r="BG34" s="73" t="str">
        <f t="shared" si="8"/>
        <v/>
      </c>
      <c r="BH34" s="73" t="str">
        <f t="shared" si="8"/>
        <v/>
      </c>
      <c r="BI34" s="73" t="str">
        <f t="shared" si="8"/>
        <v/>
      </c>
      <c r="BJ34" s="73" t="str">
        <f t="shared" si="8"/>
        <v/>
      </c>
      <c r="BK34" s="73" t="str">
        <f t="shared" si="8"/>
        <v/>
      </c>
      <c r="BL34" s="73" t="str">
        <f t="shared" si="8"/>
        <v/>
      </c>
      <c r="BM34" s="73" t="str">
        <f t="shared" si="8"/>
        <v/>
      </c>
      <c r="BN34" s="73" t="str">
        <f t="shared" si="8"/>
        <v/>
      </c>
      <c r="BO34" s="73" t="str">
        <f t="shared" si="8"/>
        <v/>
      </c>
      <c r="BP34" s="73" t="str">
        <f t="shared" si="8"/>
        <v/>
      </c>
      <c r="BQ34" s="73" t="str">
        <f t="shared" si="8"/>
        <v/>
      </c>
      <c r="BR34" s="73" t="str">
        <f t="shared" si="8"/>
        <v/>
      </c>
      <c r="BS34" s="142" t="s">
        <v>26</v>
      </c>
      <c r="BT34" s="143"/>
      <c r="BU34" s="144"/>
      <c r="BW34" s="78" t="s">
        <v>3</v>
      </c>
      <c r="BX34" s="78">
        <v>11</v>
      </c>
    </row>
    <row r="35" spans="1:76" ht="13.5" hidden="1" customHeight="1" x14ac:dyDescent="0.35">
      <c r="A35" s="126">
        <v>11</v>
      </c>
      <c r="B35" s="12"/>
      <c r="C35" s="2" t="s">
        <v>19</v>
      </c>
      <c r="D35" s="3">
        <f t="shared" si="3"/>
        <v>6</v>
      </c>
      <c r="E35" s="4" t="s">
        <v>5</v>
      </c>
      <c r="F35" s="66"/>
      <c r="G35" s="67"/>
      <c r="H35" s="66"/>
      <c r="I35" s="67"/>
      <c r="J35" s="66"/>
      <c r="K35" s="67"/>
      <c r="L35" s="66"/>
      <c r="M35" s="66"/>
      <c r="N35" s="67"/>
      <c r="O35" s="66"/>
      <c r="P35" s="67"/>
      <c r="Q35" s="66"/>
      <c r="R35" s="67"/>
      <c r="S35" s="67"/>
      <c r="T35" s="66"/>
      <c r="U35" s="66"/>
      <c r="V35" s="67"/>
      <c r="W35" s="66"/>
      <c r="X35" s="67"/>
      <c r="Y35" s="66"/>
      <c r="Z35" s="67"/>
      <c r="AA35" s="66"/>
      <c r="AB35" s="67"/>
      <c r="AC35" s="66"/>
      <c r="AD35" s="67"/>
      <c r="AE35" s="66"/>
      <c r="AF35" s="67"/>
      <c r="AG35" s="66"/>
      <c r="AH35" s="67"/>
      <c r="AI35" s="66"/>
      <c r="AJ35" s="12"/>
      <c r="AK35" s="129">
        <v>11</v>
      </c>
      <c r="AM35" s="73" t="e">
        <f>IF(COUNTBLANK(#REF!)=0,IF(ISNUMBER(#REF!),$D35,$D35+15),"")</f>
        <v>#REF!</v>
      </c>
      <c r="AN35" s="73" t="str">
        <f t="shared" si="4"/>
        <v/>
      </c>
      <c r="AO35" s="73" t="str">
        <f t="shared" si="4"/>
        <v/>
      </c>
      <c r="AP35" s="73" t="str">
        <f t="shared" si="4"/>
        <v/>
      </c>
      <c r="AQ35" s="73" t="str">
        <f t="shared" si="4"/>
        <v/>
      </c>
      <c r="AR35" s="73" t="str">
        <f t="shared" si="4"/>
        <v/>
      </c>
      <c r="AS35" s="73" t="e">
        <f>IF(COUNTBLANK(#REF!)=0,IF(ISNUMBER(#REF!),$D35,$D35+15),"")</f>
        <v>#REF!</v>
      </c>
      <c r="AT35" s="73" t="str">
        <f t="shared" si="7"/>
        <v/>
      </c>
      <c r="AU35" s="73" t="str">
        <f t="shared" si="7"/>
        <v/>
      </c>
      <c r="AV35" s="73" t="str">
        <f t="shared" si="7"/>
        <v/>
      </c>
      <c r="AW35" s="73" t="str">
        <f t="shared" si="7"/>
        <v/>
      </c>
      <c r="AX35" s="73" t="str">
        <f t="shared" si="7"/>
        <v/>
      </c>
      <c r="AY35" s="73" t="str">
        <f t="shared" si="7"/>
        <v/>
      </c>
      <c r="AZ35" s="73" t="str">
        <f t="shared" si="7"/>
        <v/>
      </c>
      <c r="BA35" s="73" t="str">
        <f t="shared" si="7"/>
        <v/>
      </c>
      <c r="BB35" s="73" t="str">
        <f t="shared" si="7"/>
        <v/>
      </c>
      <c r="BC35" s="73" t="str">
        <f t="shared" si="8"/>
        <v/>
      </c>
      <c r="BD35" s="73" t="str">
        <f t="shared" si="8"/>
        <v/>
      </c>
      <c r="BE35" s="73" t="str">
        <f t="shared" si="8"/>
        <v/>
      </c>
      <c r="BF35" s="73" t="str">
        <f t="shared" si="8"/>
        <v/>
      </c>
      <c r="BG35" s="73" t="str">
        <f t="shared" si="8"/>
        <v/>
      </c>
      <c r="BH35" s="73" t="str">
        <f t="shared" si="8"/>
        <v/>
      </c>
      <c r="BI35" s="73" t="str">
        <f t="shared" si="8"/>
        <v/>
      </c>
      <c r="BJ35" s="73" t="str">
        <f t="shared" si="8"/>
        <v/>
      </c>
      <c r="BK35" s="73" t="str">
        <f t="shared" si="8"/>
        <v/>
      </c>
      <c r="BL35" s="73" t="str">
        <f t="shared" si="8"/>
        <v/>
      </c>
      <c r="BM35" s="73" t="str">
        <f t="shared" si="8"/>
        <v/>
      </c>
      <c r="BN35" s="73" t="str">
        <f t="shared" si="8"/>
        <v/>
      </c>
      <c r="BO35" s="73" t="str">
        <f t="shared" si="8"/>
        <v/>
      </c>
      <c r="BP35" s="73" t="str">
        <f t="shared" si="8"/>
        <v/>
      </c>
      <c r="BQ35" s="73" t="str">
        <f t="shared" si="8"/>
        <v/>
      </c>
      <c r="BR35" s="73" t="str">
        <f t="shared" si="8"/>
        <v/>
      </c>
      <c r="BS35" s="145">
        <f>BS16</f>
        <v>3</v>
      </c>
      <c r="BT35" s="146"/>
      <c r="BU35" s="147"/>
      <c r="BW35" s="78" t="s">
        <v>29</v>
      </c>
      <c r="BX35" s="78">
        <v>12</v>
      </c>
    </row>
    <row r="36" spans="1:76" ht="13.5" hidden="1" customHeight="1" x14ac:dyDescent="0.35">
      <c r="A36" s="127"/>
      <c r="B36" s="45"/>
      <c r="C36" s="6" t="s">
        <v>27</v>
      </c>
      <c r="D36" s="7">
        <f t="shared" si="3"/>
        <v>9</v>
      </c>
      <c r="E36" s="46" t="s">
        <v>10</v>
      </c>
      <c r="F36" s="70"/>
      <c r="G36" s="72"/>
      <c r="H36" s="70"/>
      <c r="I36" s="72"/>
      <c r="J36" s="70"/>
      <c r="K36" s="72"/>
      <c r="L36" s="70"/>
      <c r="M36" s="70"/>
      <c r="N36" s="72"/>
      <c r="O36" s="70"/>
      <c r="P36" s="72"/>
      <c r="Q36" s="70"/>
      <c r="R36" s="72"/>
      <c r="S36" s="72"/>
      <c r="T36" s="70"/>
      <c r="U36" s="70"/>
      <c r="V36" s="72"/>
      <c r="W36" s="70"/>
      <c r="X36" s="72"/>
      <c r="Y36" s="70"/>
      <c r="Z36" s="72"/>
      <c r="AA36" s="70"/>
      <c r="AB36" s="72"/>
      <c r="AC36" s="70"/>
      <c r="AD36" s="72"/>
      <c r="AE36" s="70"/>
      <c r="AF36" s="72"/>
      <c r="AG36" s="70"/>
      <c r="AH36" s="72"/>
      <c r="AI36" s="70"/>
      <c r="AJ36" s="45"/>
      <c r="AK36" s="130"/>
      <c r="AM36" s="73" t="e">
        <f>IF(COUNTBLANK(#REF!)=0,IF(ISNUMBER(#REF!),$D36,$D36+15),"")</f>
        <v>#REF!</v>
      </c>
      <c r="AN36" s="73" t="str">
        <f t="shared" si="4"/>
        <v/>
      </c>
      <c r="AO36" s="73" t="str">
        <f t="shared" si="4"/>
        <v/>
      </c>
      <c r="AP36" s="73" t="str">
        <f t="shared" si="4"/>
        <v/>
      </c>
      <c r="AQ36" s="73" t="str">
        <f t="shared" si="4"/>
        <v/>
      </c>
      <c r="AR36" s="73" t="str">
        <f t="shared" si="4"/>
        <v/>
      </c>
      <c r="AS36" s="73" t="e">
        <f>IF(COUNTBLANK(#REF!)=0,IF(ISNUMBER(#REF!),$D36,$D36+15),"")</f>
        <v>#REF!</v>
      </c>
      <c r="AT36" s="73" t="str">
        <f t="shared" si="7"/>
        <v/>
      </c>
      <c r="AU36" s="73" t="str">
        <f t="shared" si="7"/>
        <v/>
      </c>
      <c r="AV36" s="73" t="str">
        <f t="shared" si="7"/>
        <v/>
      </c>
      <c r="AW36" s="73" t="str">
        <f t="shared" si="7"/>
        <v/>
      </c>
      <c r="AX36" s="73" t="str">
        <f t="shared" si="7"/>
        <v/>
      </c>
      <c r="AY36" s="73" t="str">
        <f t="shared" si="7"/>
        <v/>
      </c>
      <c r="AZ36" s="73" t="str">
        <f t="shared" si="7"/>
        <v/>
      </c>
      <c r="BA36" s="73" t="str">
        <f t="shared" si="7"/>
        <v/>
      </c>
      <c r="BB36" s="73" t="str">
        <f t="shared" si="7"/>
        <v/>
      </c>
      <c r="BC36" s="73" t="str">
        <f t="shared" si="8"/>
        <v/>
      </c>
      <c r="BD36" s="73" t="str">
        <f t="shared" si="8"/>
        <v/>
      </c>
      <c r="BE36" s="73" t="str">
        <f t="shared" si="8"/>
        <v/>
      </c>
      <c r="BF36" s="73" t="str">
        <f t="shared" si="8"/>
        <v/>
      </c>
      <c r="BG36" s="73" t="str">
        <f t="shared" si="8"/>
        <v/>
      </c>
      <c r="BH36" s="73" t="str">
        <f t="shared" si="8"/>
        <v/>
      </c>
      <c r="BI36" s="73" t="str">
        <f t="shared" si="8"/>
        <v/>
      </c>
      <c r="BJ36" s="73" t="str">
        <f t="shared" si="8"/>
        <v/>
      </c>
      <c r="BK36" s="73" t="str">
        <f t="shared" si="8"/>
        <v/>
      </c>
      <c r="BL36" s="73" t="str">
        <f t="shared" si="8"/>
        <v/>
      </c>
      <c r="BM36" s="73" t="str">
        <f t="shared" si="8"/>
        <v/>
      </c>
      <c r="BN36" s="73" t="str">
        <f t="shared" si="8"/>
        <v/>
      </c>
      <c r="BO36" s="73" t="str">
        <f t="shared" si="8"/>
        <v/>
      </c>
      <c r="BP36" s="73" t="str">
        <f t="shared" si="8"/>
        <v/>
      </c>
      <c r="BQ36" s="73" t="str">
        <f t="shared" si="8"/>
        <v/>
      </c>
      <c r="BR36" s="73" t="str">
        <f t="shared" si="8"/>
        <v/>
      </c>
      <c r="BS36" s="145"/>
      <c r="BT36" s="146"/>
      <c r="BU36" s="147"/>
    </row>
    <row r="37" spans="1:76" ht="13.5" hidden="1" customHeight="1" thickBot="1" x14ac:dyDescent="0.4">
      <c r="A37" s="128"/>
      <c r="B37" s="15"/>
      <c r="C37" s="10" t="s">
        <v>25</v>
      </c>
      <c r="D37" s="11">
        <f t="shared" si="3"/>
        <v>8</v>
      </c>
      <c r="E37" s="16" t="s">
        <v>16</v>
      </c>
      <c r="F37" s="75"/>
      <c r="G37" s="77"/>
      <c r="H37" s="75"/>
      <c r="I37" s="77"/>
      <c r="J37" s="75"/>
      <c r="K37" s="77"/>
      <c r="L37" s="75"/>
      <c r="M37" s="75"/>
      <c r="N37" s="77"/>
      <c r="O37" s="75"/>
      <c r="P37" s="77"/>
      <c r="Q37" s="75"/>
      <c r="R37" s="77"/>
      <c r="S37" s="77"/>
      <c r="T37" s="75"/>
      <c r="U37" s="75"/>
      <c r="V37" s="77"/>
      <c r="W37" s="75"/>
      <c r="X37" s="77"/>
      <c r="Y37" s="75"/>
      <c r="Z37" s="77"/>
      <c r="AA37" s="75"/>
      <c r="AB37" s="77"/>
      <c r="AC37" s="75"/>
      <c r="AD37" s="77"/>
      <c r="AE37" s="75"/>
      <c r="AF37" s="77"/>
      <c r="AG37" s="75"/>
      <c r="AH37" s="77"/>
      <c r="AI37" s="75"/>
      <c r="AJ37" s="15"/>
      <c r="AK37" s="131"/>
      <c r="AM37" s="73" t="e">
        <f>IF(COUNTBLANK(#REF!)=0,IF(ISNUMBER(#REF!),$D37,$D37+15),"")</f>
        <v>#REF!</v>
      </c>
      <c r="AN37" s="73" t="str">
        <f t="shared" si="4"/>
        <v/>
      </c>
      <c r="AO37" s="73" t="str">
        <f t="shared" si="4"/>
        <v/>
      </c>
      <c r="AP37" s="73" t="str">
        <f t="shared" si="4"/>
        <v/>
      </c>
      <c r="AQ37" s="73" t="str">
        <f t="shared" si="4"/>
        <v/>
      </c>
      <c r="AR37" s="73" t="str">
        <f t="shared" si="4"/>
        <v/>
      </c>
      <c r="AS37" s="73" t="e">
        <f>IF(COUNTBLANK(#REF!)=0,IF(ISNUMBER(#REF!),$D37,$D37+15),"")</f>
        <v>#REF!</v>
      </c>
      <c r="AT37" s="73" t="str">
        <f t="shared" si="7"/>
        <v/>
      </c>
      <c r="AU37" s="73" t="str">
        <f t="shared" si="7"/>
        <v/>
      </c>
      <c r="AV37" s="73" t="str">
        <f t="shared" si="7"/>
        <v/>
      </c>
      <c r="AW37" s="73" t="str">
        <f t="shared" si="7"/>
        <v/>
      </c>
      <c r="AX37" s="73" t="str">
        <f t="shared" si="7"/>
        <v/>
      </c>
      <c r="AY37" s="73" t="str">
        <f t="shared" si="7"/>
        <v/>
      </c>
      <c r="AZ37" s="73" t="str">
        <f t="shared" si="7"/>
        <v/>
      </c>
      <c r="BA37" s="73" t="str">
        <f t="shared" si="7"/>
        <v/>
      </c>
      <c r="BB37" s="73" t="str">
        <f t="shared" si="7"/>
        <v/>
      </c>
      <c r="BC37" s="73" t="str">
        <f t="shared" si="7"/>
        <v/>
      </c>
      <c r="BD37" s="73" t="str">
        <f t="shared" si="7"/>
        <v/>
      </c>
      <c r="BE37" s="73" t="str">
        <f t="shared" si="7"/>
        <v/>
      </c>
      <c r="BF37" s="73" t="str">
        <f t="shared" si="7"/>
        <v/>
      </c>
      <c r="BG37" s="73" t="str">
        <f t="shared" si="7"/>
        <v/>
      </c>
      <c r="BH37" s="73" t="str">
        <f t="shared" si="7"/>
        <v/>
      </c>
      <c r="BI37" s="73" t="str">
        <f t="shared" si="7"/>
        <v/>
      </c>
      <c r="BJ37" s="73" t="str">
        <f t="shared" ref="BC37:BR52" si="9">IF(COUNTBLANK(AA37)=0,IF(ISNUMBER(AA37),$D37,$D37+15),"")</f>
        <v/>
      </c>
      <c r="BK37" s="73" t="str">
        <f t="shared" si="9"/>
        <v/>
      </c>
      <c r="BL37" s="73" t="str">
        <f t="shared" si="9"/>
        <v/>
      </c>
      <c r="BM37" s="73" t="str">
        <f t="shared" si="9"/>
        <v/>
      </c>
      <c r="BN37" s="73" t="str">
        <f t="shared" si="9"/>
        <v/>
      </c>
      <c r="BO37" s="73" t="str">
        <f t="shared" si="9"/>
        <v/>
      </c>
      <c r="BP37" s="73" t="str">
        <f t="shared" si="9"/>
        <v/>
      </c>
      <c r="BQ37" s="73" t="str">
        <f t="shared" si="9"/>
        <v/>
      </c>
      <c r="BR37" s="73" t="str">
        <f t="shared" si="9"/>
        <v/>
      </c>
      <c r="BS37" s="145"/>
      <c r="BT37" s="146"/>
      <c r="BU37" s="147"/>
    </row>
    <row r="38" spans="1:76" ht="13.5" hidden="1" customHeight="1" x14ac:dyDescent="0.35">
      <c r="A38" s="126">
        <v>12</v>
      </c>
      <c r="B38" s="12"/>
      <c r="C38" s="2" t="s">
        <v>22</v>
      </c>
      <c r="D38" s="3">
        <f t="shared" si="3"/>
        <v>7</v>
      </c>
      <c r="E38" s="4" t="s">
        <v>5</v>
      </c>
      <c r="F38" s="66"/>
      <c r="G38" s="67"/>
      <c r="H38" s="66"/>
      <c r="I38" s="67"/>
      <c r="J38" s="66"/>
      <c r="K38" s="67"/>
      <c r="L38" s="66"/>
      <c r="M38" s="66"/>
      <c r="N38" s="67"/>
      <c r="O38" s="66"/>
      <c r="P38" s="67"/>
      <c r="Q38" s="66"/>
      <c r="R38" s="67"/>
      <c r="S38" s="67"/>
      <c r="T38" s="66"/>
      <c r="U38" s="66"/>
      <c r="V38" s="67"/>
      <c r="W38" s="66"/>
      <c r="X38" s="67"/>
      <c r="Y38" s="66"/>
      <c r="Z38" s="67"/>
      <c r="AA38" s="66"/>
      <c r="AB38" s="67"/>
      <c r="AC38" s="66"/>
      <c r="AD38" s="67"/>
      <c r="AE38" s="66"/>
      <c r="AF38" s="67"/>
      <c r="AG38" s="66"/>
      <c r="AH38" s="67"/>
      <c r="AI38" s="66"/>
      <c r="AJ38" s="12"/>
      <c r="AK38" s="129">
        <v>12</v>
      </c>
      <c r="AM38" s="73" t="e">
        <f>IF(COUNTBLANK(#REF!)=0,IF(ISNUMBER(#REF!),$D38,$D38+15),"")</f>
        <v>#REF!</v>
      </c>
      <c r="AN38" s="73" t="str">
        <f t="shared" si="4"/>
        <v/>
      </c>
      <c r="AO38" s="73" t="str">
        <f t="shared" si="4"/>
        <v/>
      </c>
      <c r="AP38" s="73" t="str">
        <f t="shared" si="4"/>
        <v/>
      </c>
      <c r="AQ38" s="73" t="str">
        <f t="shared" si="4"/>
        <v/>
      </c>
      <c r="AR38" s="73" t="str">
        <f t="shared" si="4"/>
        <v/>
      </c>
      <c r="AS38" s="73" t="e">
        <f>IF(COUNTBLANK(#REF!)=0,IF(ISNUMBER(#REF!),$D38,$D38+15),"")</f>
        <v>#REF!</v>
      </c>
      <c r="AT38" s="73" t="str">
        <f t="shared" si="7"/>
        <v/>
      </c>
      <c r="AU38" s="73" t="str">
        <f t="shared" si="7"/>
        <v/>
      </c>
      <c r="AV38" s="73" t="str">
        <f t="shared" si="7"/>
        <v/>
      </c>
      <c r="AW38" s="73" t="str">
        <f t="shared" si="7"/>
        <v/>
      </c>
      <c r="AX38" s="73" t="str">
        <f t="shared" si="7"/>
        <v/>
      </c>
      <c r="AY38" s="73" t="str">
        <f t="shared" si="7"/>
        <v/>
      </c>
      <c r="AZ38" s="73" t="str">
        <f t="shared" si="7"/>
        <v/>
      </c>
      <c r="BA38" s="73" t="str">
        <f t="shared" si="7"/>
        <v/>
      </c>
      <c r="BB38" s="73" t="str">
        <f t="shared" si="7"/>
        <v/>
      </c>
      <c r="BC38" s="73" t="str">
        <f t="shared" si="9"/>
        <v/>
      </c>
      <c r="BD38" s="73" t="str">
        <f t="shared" si="9"/>
        <v/>
      </c>
      <c r="BE38" s="73" t="str">
        <f t="shared" si="9"/>
        <v/>
      </c>
      <c r="BF38" s="73" t="str">
        <f t="shared" si="9"/>
        <v/>
      </c>
      <c r="BG38" s="73" t="str">
        <f t="shared" si="9"/>
        <v/>
      </c>
      <c r="BH38" s="73" t="str">
        <f t="shared" si="9"/>
        <v/>
      </c>
      <c r="BI38" s="73" t="str">
        <f t="shared" si="9"/>
        <v/>
      </c>
      <c r="BJ38" s="73" t="str">
        <f t="shared" si="9"/>
        <v/>
      </c>
      <c r="BK38" s="73" t="str">
        <f t="shared" si="9"/>
        <v/>
      </c>
      <c r="BL38" s="73" t="str">
        <f t="shared" si="9"/>
        <v/>
      </c>
      <c r="BM38" s="73" t="str">
        <f t="shared" si="9"/>
        <v/>
      </c>
      <c r="BN38" s="73" t="str">
        <f t="shared" si="9"/>
        <v/>
      </c>
      <c r="BO38" s="73" t="str">
        <f t="shared" si="9"/>
        <v/>
      </c>
      <c r="BP38" s="73" t="str">
        <f t="shared" si="9"/>
        <v/>
      </c>
      <c r="BQ38" s="73" t="str">
        <f t="shared" si="9"/>
        <v/>
      </c>
      <c r="BR38" s="73" t="str">
        <f t="shared" si="9"/>
        <v/>
      </c>
      <c r="BS38" s="145"/>
      <c r="BT38" s="146"/>
      <c r="BU38" s="147"/>
    </row>
    <row r="39" spans="1:76" ht="13.5" hidden="1" customHeight="1" x14ac:dyDescent="0.35">
      <c r="A39" s="127"/>
      <c r="B39" s="13"/>
      <c r="C39" s="6" t="s">
        <v>25</v>
      </c>
      <c r="D39" s="7">
        <f t="shared" si="3"/>
        <v>8</v>
      </c>
      <c r="E39" s="14" t="s">
        <v>13</v>
      </c>
      <c r="F39" s="70"/>
      <c r="G39" s="72"/>
      <c r="H39" s="70"/>
      <c r="I39" s="72"/>
      <c r="J39" s="70"/>
      <c r="K39" s="72"/>
      <c r="L39" s="70"/>
      <c r="M39" s="70"/>
      <c r="N39" s="72"/>
      <c r="O39" s="70"/>
      <c r="P39" s="72"/>
      <c r="Q39" s="70"/>
      <c r="R39" s="72"/>
      <c r="S39" s="72"/>
      <c r="T39" s="70"/>
      <c r="U39" s="70"/>
      <c r="V39" s="72"/>
      <c r="W39" s="70"/>
      <c r="X39" s="72"/>
      <c r="Y39" s="70"/>
      <c r="Z39" s="72"/>
      <c r="AA39" s="70"/>
      <c r="AB39" s="72"/>
      <c r="AC39" s="70"/>
      <c r="AD39" s="72"/>
      <c r="AE39" s="70"/>
      <c r="AF39" s="72"/>
      <c r="AG39" s="70"/>
      <c r="AH39" s="72"/>
      <c r="AI39" s="70"/>
      <c r="AJ39" s="13"/>
      <c r="AK39" s="130"/>
      <c r="AM39" s="73" t="e">
        <f>IF(COUNTBLANK(#REF!)=0,IF(ISNUMBER(#REF!),$D39,$D39+15),"")</f>
        <v>#REF!</v>
      </c>
      <c r="AN39" s="73" t="str">
        <f t="shared" si="4"/>
        <v/>
      </c>
      <c r="AO39" s="73" t="str">
        <f t="shared" si="4"/>
        <v/>
      </c>
      <c r="AP39" s="73" t="str">
        <f t="shared" si="4"/>
        <v/>
      </c>
      <c r="AQ39" s="73" t="str">
        <f t="shared" si="4"/>
        <v/>
      </c>
      <c r="AR39" s="73" t="str">
        <f t="shared" si="4"/>
        <v/>
      </c>
      <c r="AS39" s="73" t="e">
        <f>IF(COUNTBLANK(#REF!)=0,IF(ISNUMBER(#REF!),$D39,$D39+15),"")</f>
        <v>#REF!</v>
      </c>
      <c r="AT39" s="73" t="str">
        <f t="shared" si="7"/>
        <v/>
      </c>
      <c r="AU39" s="73" t="str">
        <f t="shared" si="7"/>
        <v/>
      </c>
      <c r="AV39" s="73" t="str">
        <f t="shared" si="7"/>
        <v/>
      </c>
      <c r="AW39" s="73" t="str">
        <f t="shared" si="7"/>
        <v/>
      </c>
      <c r="AX39" s="73" t="str">
        <f t="shared" si="7"/>
        <v/>
      </c>
      <c r="AY39" s="73" t="str">
        <f t="shared" si="7"/>
        <v/>
      </c>
      <c r="AZ39" s="73" t="str">
        <f t="shared" si="7"/>
        <v/>
      </c>
      <c r="BA39" s="73" t="str">
        <f t="shared" si="7"/>
        <v/>
      </c>
      <c r="BB39" s="73" t="str">
        <f t="shared" si="7"/>
        <v/>
      </c>
      <c r="BC39" s="73" t="str">
        <f t="shared" si="9"/>
        <v/>
      </c>
      <c r="BD39" s="73" t="str">
        <f t="shared" si="9"/>
        <v/>
      </c>
      <c r="BE39" s="73" t="str">
        <f t="shared" si="9"/>
        <v/>
      </c>
      <c r="BF39" s="73" t="str">
        <f t="shared" si="9"/>
        <v/>
      </c>
      <c r="BG39" s="73" t="str">
        <f t="shared" si="9"/>
        <v/>
      </c>
      <c r="BH39" s="73" t="str">
        <f t="shared" si="9"/>
        <v/>
      </c>
      <c r="BI39" s="73" t="str">
        <f t="shared" si="9"/>
        <v/>
      </c>
      <c r="BJ39" s="73" t="str">
        <f t="shared" si="9"/>
        <v/>
      </c>
      <c r="BK39" s="73" t="str">
        <f t="shared" si="9"/>
        <v/>
      </c>
      <c r="BL39" s="73" t="str">
        <f t="shared" si="9"/>
        <v/>
      </c>
      <c r="BM39" s="73" t="str">
        <f t="shared" si="9"/>
        <v/>
      </c>
      <c r="BN39" s="73" t="str">
        <f t="shared" si="9"/>
        <v/>
      </c>
      <c r="BO39" s="73" t="str">
        <f t="shared" si="9"/>
        <v/>
      </c>
      <c r="BP39" s="73" t="str">
        <f t="shared" si="9"/>
        <v/>
      </c>
      <c r="BQ39" s="73" t="str">
        <f t="shared" si="9"/>
        <v/>
      </c>
      <c r="BR39" s="73" t="str">
        <f t="shared" si="9"/>
        <v/>
      </c>
      <c r="BS39" s="145"/>
      <c r="BT39" s="146"/>
      <c r="BU39" s="147"/>
    </row>
    <row r="40" spans="1:76" ht="13.5" hidden="1" customHeight="1" thickBot="1" x14ac:dyDescent="0.4">
      <c r="A40" s="128"/>
      <c r="B40" s="20"/>
      <c r="C40" s="10" t="s">
        <v>27</v>
      </c>
      <c r="D40" s="11">
        <f t="shared" si="3"/>
        <v>9</v>
      </c>
      <c r="E40" s="22" t="s">
        <v>23</v>
      </c>
      <c r="F40" s="75"/>
      <c r="G40" s="77"/>
      <c r="H40" s="75"/>
      <c r="I40" s="77"/>
      <c r="J40" s="75"/>
      <c r="K40" s="77"/>
      <c r="L40" s="75"/>
      <c r="M40" s="75"/>
      <c r="N40" s="77"/>
      <c r="O40" s="75"/>
      <c r="P40" s="77"/>
      <c r="Q40" s="75"/>
      <c r="R40" s="77"/>
      <c r="S40" s="77"/>
      <c r="T40" s="75"/>
      <c r="U40" s="75"/>
      <c r="V40" s="77"/>
      <c r="W40" s="75"/>
      <c r="X40" s="77"/>
      <c r="Y40" s="75"/>
      <c r="Z40" s="77"/>
      <c r="AA40" s="75"/>
      <c r="AB40" s="77"/>
      <c r="AC40" s="75"/>
      <c r="AD40" s="77"/>
      <c r="AE40" s="75"/>
      <c r="AF40" s="77"/>
      <c r="AG40" s="75"/>
      <c r="AH40" s="77"/>
      <c r="AI40" s="75"/>
      <c r="AJ40" s="20"/>
      <c r="AK40" s="131"/>
      <c r="AM40" s="73" t="e">
        <f>IF(COUNTBLANK(#REF!)=0,IF(ISNUMBER(#REF!),$D40,$D40+15),"")</f>
        <v>#REF!</v>
      </c>
      <c r="AN40" s="73" t="str">
        <f t="shared" si="4"/>
        <v/>
      </c>
      <c r="AO40" s="73" t="str">
        <f t="shared" si="4"/>
        <v/>
      </c>
      <c r="AP40" s="73" t="str">
        <f t="shared" si="4"/>
        <v/>
      </c>
      <c r="AQ40" s="73" t="str">
        <f t="shared" si="4"/>
        <v/>
      </c>
      <c r="AR40" s="73" t="str">
        <f t="shared" si="4"/>
        <v/>
      </c>
      <c r="AS40" s="73" t="e">
        <f>IF(COUNTBLANK(#REF!)=0,IF(ISNUMBER(#REF!),$D40,$D40+15),"")</f>
        <v>#REF!</v>
      </c>
      <c r="AT40" s="73" t="str">
        <f t="shared" ref="AT40:BB52" si="10">IF(COUNTBLANK(K40)=0,IF(ISNUMBER(K40),$D40,$D40+15),"")</f>
        <v/>
      </c>
      <c r="AU40" s="73" t="str">
        <f t="shared" si="10"/>
        <v/>
      </c>
      <c r="AV40" s="73" t="str">
        <f t="shared" si="10"/>
        <v/>
      </c>
      <c r="AW40" s="73" t="str">
        <f t="shared" si="10"/>
        <v/>
      </c>
      <c r="AX40" s="73" t="str">
        <f t="shared" si="10"/>
        <v/>
      </c>
      <c r="AY40" s="73" t="str">
        <f t="shared" si="10"/>
        <v/>
      </c>
      <c r="AZ40" s="73" t="str">
        <f t="shared" si="10"/>
        <v/>
      </c>
      <c r="BA40" s="73" t="str">
        <f t="shared" si="10"/>
        <v/>
      </c>
      <c r="BB40" s="73" t="str">
        <f t="shared" si="10"/>
        <v/>
      </c>
      <c r="BC40" s="73" t="str">
        <f t="shared" si="9"/>
        <v/>
      </c>
      <c r="BD40" s="73" t="str">
        <f t="shared" si="9"/>
        <v/>
      </c>
      <c r="BE40" s="73" t="str">
        <f t="shared" si="9"/>
        <v/>
      </c>
      <c r="BF40" s="73" t="str">
        <f t="shared" si="9"/>
        <v/>
      </c>
      <c r="BG40" s="73" t="str">
        <f t="shared" si="9"/>
        <v/>
      </c>
      <c r="BH40" s="73" t="str">
        <f t="shared" si="9"/>
        <v/>
      </c>
      <c r="BI40" s="73" t="str">
        <f t="shared" si="9"/>
        <v/>
      </c>
      <c r="BJ40" s="73" t="str">
        <f t="shared" si="9"/>
        <v/>
      </c>
      <c r="BK40" s="73" t="str">
        <f t="shared" si="9"/>
        <v/>
      </c>
      <c r="BL40" s="73" t="str">
        <f t="shared" si="9"/>
        <v/>
      </c>
      <c r="BM40" s="73" t="str">
        <f t="shared" si="9"/>
        <v/>
      </c>
      <c r="BN40" s="73" t="str">
        <f t="shared" si="9"/>
        <v/>
      </c>
      <c r="BO40" s="73" t="str">
        <f t="shared" si="9"/>
        <v/>
      </c>
      <c r="BP40" s="73" t="str">
        <f t="shared" si="9"/>
        <v/>
      </c>
      <c r="BQ40" s="73" t="str">
        <f t="shared" si="9"/>
        <v/>
      </c>
      <c r="BR40" s="73" t="str">
        <f t="shared" si="9"/>
        <v/>
      </c>
      <c r="BS40" s="148"/>
      <c r="BT40" s="149"/>
      <c r="BU40" s="150"/>
    </row>
    <row r="41" spans="1:76" ht="13.5" hidden="1" customHeight="1" x14ac:dyDescent="0.35">
      <c r="A41" s="126">
        <v>13</v>
      </c>
      <c r="B41" s="12"/>
      <c r="C41" s="2" t="s">
        <v>9</v>
      </c>
      <c r="D41" s="3">
        <f t="shared" si="3"/>
        <v>4</v>
      </c>
      <c r="E41" s="4" t="s">
        <v>5</v>
      </c>
      <c r="F41" s="66"/>
      <c r="G41" s="67"/>
      <c r="H41" s="66"/>
      <c r="I41" s="67"/>
      <c r="J41" s="66"/>
      <c r="K41" s="67"/>
      <c r="L41" s="66"/>
      <c r="M41" s="66"/>
      <c r="N41" s="67"/>
      <c r="O41" s="66"/>
      <c r="P41" s="67"/>
      <c r="Q41" s="66"/>
      <c r="R41" s="67"/>
      <c r="S41" s="67"/>
      <c r="T41" s="66"/>
      <c r="U41" s="66"/>
      <c r="V41" s="67"/>
      <c r="W41" s="66"/>
      <c r="X41" s="67"/>
      <c r="Y41" s="66"/>
      <c r="Z41" s="67"/>
      <c r="AA41" s="66"/>
      <c r="AB41" s="67"/>
      <c r="AC41" s="66"/>
      <c r="AD41" s="67"/>
      <c r="AE41" s="66"/>
      <c r="AF41" s="67"/>
      <c r="AG41" s="66"/>
      <c r="AH41" s="67"/>
      <c r="AI41" s="66"/>
      <c r="AJ41" s="12"/>
      <c r="AK41" s="129">
        <v>13</v>
      </c>
      <c r="AM41" s="73" t="e">
        <f>IF(COUNTBLANK(#REF!)=0,IF(ISNUMBER(#REF!),$D41,$D41+15),"")</f>
        <v>#REF!</v>
      </c>
      <c r="AN41" s="73" t="str">
        <f t="shared" si="4"/>
        <v/>
      </c>
      <c r="AO41" s="73" t="str">
        <f t="shared" si="4"/>
        <v/>
      </c>
      <c r="AP41" s="73" t="str">
        <f t="shared" si="4"/>
        <v/>
      </c>
      <c r="AQ41" s="73" t="str">
        <f t="shared" si="4"/>
        <v/>
      </c>
      <c r="AR41" s="73" t="str">
        <f t="shared" si="4"/>
        <v/>
      </c>
      <c r="AS41" s="73" t="e">
        <f>IF(COUNTBLANK(#REF!)=0,IF(ISNUMBER(#REF!),$D41,$D41+15),"")</f>
        <v>#REF!</v>
      </c>
      <c r="AT41" s="73" t="str">
        <f t="shared" si="10"/>
        <v/>
      </c>
      <c r="AU41" s="73" t="str">
        <f t="shared" si="10"/>
        <v/>
      </c>
      <c r="AV41" s="73" t="str">
        <f t="shared" si="10"/>
        <v/>
      </c>
      <c r="AW41" s="73" t="str">
        <f t="shared" si="10"/>
        <v/>
      </c>
      <c r="AX41" s="73" t="str">
        <f t="shared" si="10"/>
        <v/>
      </c>
      <c r="AY41" s="73" t="str">
        <f t="shared" si="10"/>
        <v/>
      </c>
      <c r="AZ41" s="73" t="str">
        <f t="shared" si="10"/>
        <v/>
      </c>
      <c r="BA41" s="73" t="str">
        <f t="shared" si="10"/>
        <v/>
      </c>
      <c r="BB41" s="73" t="str">
        <f t="shared" si="10"/>
        <v/>
      </c>
      <c r="BC41" s="73" t="str">
        <f t="shared" si="9"/>
        <v/>
      </c>
      <c r="BD41" s="73" t="str">
        <f t="shared" si="9"/>
        <v/>
      </c>
      <c r="BE41" s="73" t="str">
        <f t="shared" si="9"/>
        <v/>
      </c>
      <c r="BF41" s="73" t="str">
        <f t="shared" si="9"/>
        <v/>
      </c>
      <c r="BG41" s="73" t="str">
        <f t="shared" si="9"/>
        <v/>
      </c>
      <c r="BH41" s="73" t="str">
        <f t="shared" si="9"/>
        <v/>
      </c>
      <c r="BI41" s="73" t="str">
        <f t="shared" si="9"/>
        <v/>
      </c>
      <c r="BJ41" s="73" t="str">
        <f t="shared" si="9"/>
        <v/>
      </c>
      <c r="BK41" s="73" t="str">
        <f t="shared" si="9"/>
        <v/>
      </c>
      <c r="BL41" s="73" t="str">
        <f t="shared" si="9"/>
        <v/>
      </c>
      <c r="BM41" s="73" t="str">
        <f t="shared" si="9"/>
        <v/>
      </c>
      <c r="BN41" s="73" t="str">
        <f t="shared" si="9"/>
        <v/>
      </c>
      <c r="BO41" s="73" t="str">
        <f t="shared" si="9"/>
        <v/>
      </c>
      <c r="BP41" s="73" t="str">
        <f t="shared" si="9"/>
        <v/>
      </c>
      <c r="BQ41" s="73" t="str">
        <f t="shared" si="9"/>
        <v/>
      </c>
      <c r="BR41" s="73" t="str">
        <f t="shared" si="9"/>
        <v/>
      </c>
    </row>
    <row r="42" spans="1:76" ht="13.5" hidden="1" customHeight="1" x14ac:dyDescent="0.35">
      <c r="A42" s="127"/>
      <c r="B42" s="30"/>
      <c r="C42" s="6" t="s">
        <v>15</v>
      </c>
      <c r="D42" s="7">
        <f t="shared" si="3"/>
        <v>5</v>
      </c>
      <c r="E42" s="31" t="s">
        <v>23</v>
      </c>
      <c r="F42" s="70"/>
      <c r="G42" s="72"/>
      <c r="H42" s="70"/>
      <c r="I42" s="72"/>
      <c r="J42" s="70"/>
      <c r="K42" s="72"/>
      <c r="L42" s="70"/>
      <c r="M42" s="70"/>
      <c r="N42" s="72"/>
      <c r="O42" s="70"/>
      <c r="P42" s="72"/>
      <c r="Q42" s="70"/>
      <c r="R42" s="72"/>
      <c r="S42" s="72"/>
      <c r="T42" s="70"/>
      <c r="U42" s="70"/>
      <c r="V42" s="72"/>
      <c r="W42" s="70"/>
      <c r="X42" s="72"/>
      <c r="Y42" s="70"/>
      <c r="Z42" s="72"/>
      <c r="AA42" s="70"/>
      <c r="AB42" s="72"/>
      <c r="AC42" s="70"/>
      <c r="AD42" s="72"/>
      <c r="AE42" s="70"/>
      <c r="AF42" s="72"/>
      <c r="AG42" s="70"/>
      <c r="AH42" s="72"/>
      <c r="AI42" s="70"/>
      <c r="AJ42" s="30"/>
      <c r="AK42" s="130"/>
      <c r="AM42" s="73" t="e">
        <f>IF(COUNTBLANK(#REF!)=0,IF(ISNUMBER(#REF!),$D42,$D42+15),"")</f>
        <v>#REF!</v>
      </c>
      <c r="AN42" s="73" t="str">
        <f t="shared" si="4"/>
        <v/>
      </c>
      <c r="AO42" s="73" t="str">
        <f t="shared" si="4"/>
        <v/>
      </c>
      <c r="AP42" s="73" t="str">
        <f t="shared" si="4"/>
        <v/>
      </c>
      <c r="AQ42" s="73" t="str">
        <f t="shared" si="4"/>
        <v/>
      </c>
      <c r="AR42" s="73" t="str">
        <f t="shared" si="4"/>
        <v/>
      </c>
      <c r="AS42" s="73" t="e">
        <f>IF(COUNTBLANK(#REF!)=0,IF(ISNUMBER(#REF!),$D42,$D42+15),"")</f>
        <v>#REF!</v>
      </c>
      <c r="AT42" s="73" t="str">
        <f t="shared" si="10"/>
        <v/>
      </c>
      <c r="AU42" s="73" t="str">
        <f t="shared" si="10"/>
        <v/>
      </c>
      <c r="AV42" s="73" t="str">
        <f t="shared" si="10"/>
        <v/>
      </c>
      <c r="AW42" s="73" t="str">
        <f t="shared" si="10"/>
        <v/>
      </c>
      <c r="AX42" s="73" t="str">
        <f t="shared" si="10"/>
        <v/>
      </c>
      <c r="AY42" s="73" t="str">
        <f t="shared" si="10"/>
        <v/>
      </c>
      <c r="AZ42" s="73" t="str">
        <f t="shared" si="10"/>
        <v/>
      </c>
      <c r="BA42" s="73" t="str">
        <f t="shared" si="10"/>
        <v/>
      </c>
      <c r="BB42" s="73" t="str">
        <f t="shared" si="10"/>
        <v/>
      </c>
      <c r="BC42" s="73" t="str">
        <f t="shared" si="9"/>
        <v/>
      </c>
      <c r="BD42" s="73" t="str">
        <f t="shared" si="9"/>
        <v/>
      </c>
      <c r="BE42" s="73" t="str">
        <f t="shared" si="9"/>
        <v/>
      </c>
      <c r="BF42" s="73" t="str">
        <f t="shared" si="9"/>
        <v/>
      </c>
      <c r="BG42" s="73" t="str">
        <f t="shared" si="9"/>
        <v/>
      </c>
      <c r="BH42" s="73" t="str">
        <f t="shared" si="9"/>
        <v/>
      </c>
      <c r="BI42" s="73" t="str">
        <f t="shared" si="9"/>
        <v/>
      </c>
      <c r="BJ42" s="73" t="str">
        <f t="shared" si="9"/>
        <v/>
      </c>
      <c r="BK42" s="73" t="str">
        <f t="shared" si="9"/>
        <v/>
      </c>
      <c r="BL42" s="73" t="str">
        <f t="shared" si="9"/>
        <v/>
      </c>
      <c r="BM42" s="73" t="str">
        <f t="shared" si="9"/>
        <v/>
      </c>
      <c r="BN42" s="73" t="str">
        <f t="shared" si="9"/>
        <v/>
      </c>
      <c r="BO42" s="73" t="str">
        <f t="shared" si="9"/>
        <v/>
      </c>
      <c r="BP42" s="73" t="str">
        <f t="shared" si="9"/>
        <v/>
      </c>
      <c r="BQ42" s="73" t="str">
        <f t="shared" si="9"/>
        <v/>
      </c>
      <c r="BR42" s="73" t="str">
        <f t="shared" si="9"/>
        <v/>
      </c>
    </row>
    <row r="43" spans="1:76" ht="13.5" hidden="1" customHeight="1" thickBot="1" x14ac:dyDescent="0.4">
      <c r="A43" s="128"/>
      <c r="B43" s="34"/>
      <c r="C43" s="10" t="s">
        <v>22</v>
      </c>
      <c r="D43" s="11">
        <f t="shared" si="3"/>
        <v>7</v>
      </c>
      <c r="E43" s="35" t="s">
        <v>13</v>
      </c>
      <c r="F43" s="75"/>
      <c r="G43" s="77"/>
      <c r="H43" s="75"/>
      <c r="I43" s="77"/>
      <c r="J43" s="75"/>
      <c r="K43" s="77"/>
      <c r="L43" s="75"/>
      <c r="M43" s="75"/>
      <c r="N43" s="77"/>
      <c r="O43" s="75"/>
      <c r="P43" s="77"/>
      <c r="Q43" s="75"/>
      <c r="R43" s="77"/>
      <c r="S43" s="77"/>
      <c r="T43" s="75"/>
      <c r="U43" s="75"/>
      <c r="V43" s="77"/>
      <c r="W43" s="75"/>
      <c r="X43" s="77"/>
      <c r="Y43" s="75"/>
      <c r="Z43" s="77"/>
      <c r="AA43" s="75"/>
      <c r="AB43" s="77"/>
      <c r="AC43" s="75"/>
      <c r="AD43" s="77"/>
      <c r="AE43" s="75"/>
      <c r="AF43" s="77"/>
      <c r="AG43" s="75"/>
      <c r="AH43" s="77"/>
      <c r="AI43" s="75"/>
      <c r="AJ43" s="34"/>
      <c r="AK43" s="131"/>
      <c r="AM43" s="73" t="e">
        <f>IF(COUNTBLANK(#REF!)=0,IF(ISNUMBER(#REF!),$D43,$D43+15),"")</f>
        <v>#REF!</v>
      </c>
      <c r="AN43" s="73" t="str">
        <f t="shared" si="4"/>
        <v/>
      </c>
      <c r="AO43" s="73" t="str">
        <f t="shared" si="4"/>
        <v/>
      </c>
      <c r="AP43" s="73" t="str">
        <f t="shared" si="4"/>
        <v/>
      </c>
      <c r="AQ43" s="73" t="str">
        <f t="shared" si="4"/>
        <v/>
      </c>
      <c r="AR43" s="73" t="str">
        <f t="shared" si="4"/>
        <v/>
      </c>
      <c r="AS43" s="73" t="e">
        <f>IF(COUNTBLANK(#REF!)=0,IF(ISNUMBER(#REF!),$D43,$D43+15),"")</f>
        <v>#REF!</v>
      </c>
      <c r="AT43" s="73" t="str">
        <f t="shared" si="10"/>
        <v/>
      </c>
      <c r="AU43" s="73" t="str">
        <f t="shared" si="10"/>
        <v/>
      </c>
      <c r="AV43" s="73" t="str">
        <f t="shared" si="10"/>
        <v/>
      </c>
      <c r="AW43" s="73" t="str">
        <f t="shared" si="10"/>
        <v/>
      </c>
      <c r="AX43" s="73" t="str">
        <f t="shared" si="10"/>
        <v/>
      </c>
      <c r="AY43" s="73" t="str">
        <f t="shared" si="10"/>
        <v/>
      </c>
      <c r="AZ43" s="73" t="str">
        <f t="shared" si="10"/>
        <v/>
      </c>
      <c r="BA43" s="73" t="str">
        <f t="shared" si="10"/>
        <v/>
      </c>
      <c r="BB43" s="73" t="str">
        <f t="shared" si="10"/>
        <v/>
      </c>
      <c r="BC43" s="73" t="str">
        <f t="shared" si="9"/>
        <v/>
      </c>
      <c r="BD43" s="73" t="str">
        <f t="shared" si="9"/>
        <v/>
      </c>
      <c r="BE43" s="73" t="str">
        <f t="shared" si="9"/>
        <v/>
      </c>
      <c r="BF43" s="73" t="str">
        <f t="shared" si="9"/>
        <v/>
      </c>
      <c r="BG43" s="73" t="str">
        <f t="shared" si="9"/>
        <v/>
      </c>
      <c r="BH43" s="73" t="str">
        <f t="shared" si="9"/>
        <v/>
      </c>
      <c r="BI43" s="73" t="str">
        <f t="shared" si="9"/>
        <v/>
      </c>
      <c r="BJ43" s="73" t="str">
        <f t="shared" si="9"/>
        <v/>
      </c>
      <c r="BK43" s="73" t="str">
        <f t="shared" si="9"/>
        <v/>
      </c>
      <c r="BL43" s="73" t="str">
        <f t="shared" si="9"/>
        <v/>
      </c>
      <c r="BM43" s="73" t="str">
        <f t="shared" si="9"/>
        <v/>
      </c>
      <c r="BN43" s="73" t="str">
        <f t="shared" si="9"/>
        <v/>
      </c>
      <c r="BO43" s="73" t="str">
        <f t="shared" si="9"/>
        <v/>
      </c>
      <c r="BP43" s="73" t="str">
        <f t="shared" si="9"/>
        <v/>
      </c>
      <c r="BQ43" s="73" t="str">
        <f t="shared" si="9"/>
        <v/>
      </c>
      <c r="BR43" s="73" t="str">
        <f t="shared" si="9"/>
        <v/>
      </c>
    </row>
    <row r="44" spans="1:76" ht="13.5" hidden="1" customHeight="1" x14ac:dyDescent="0.35">
      <c r="A44" s="155">
        <v>14</v>
      </c>
      <c r="B44" s="39"/>
      <c r="C44" s="40" t="s">
        <v>27</v>
      </c>
      <c r="D44" s="38">
        <f t="shared" si="3"/>
        <v>9</v>
      </c>
      <c r="E44" s="41" t="s">
        <v>5</v>
      </c>
      <c r="F44" s="84"/>
      <c r="G44" s="85"/>
      <c r="H44" s="84"/>
      <c r="I44" s="85"/>
      <c r="J44" s="84"/>
      <c r="K44" s="85"/>
      <c r="L44" s="84"/>
      <c r="M44" s="84"/>
      <c r="N44" s="85"/>
      <c r="O44" s="84"/>
      <c r="P44" s="85"/>
      <c r="Q44" s="84"/>
      <c r="R44" s="85"/>
      <c r="S44" s="85"/>
      <c r="T44" s="84"/>
      <c r="U44" s="84"/>
      <c r="V44" s="85"/>
      <c r="W44" s="84"/>
      <c r="X44" s="85"/>
      <c r="Y44" s="84"/>
      <c r="Z44" s="85"/>
      <c r="AA44" s="84"/>
      <c r="AB44" s="85"/>
      <c r="AC44" s="84"/>
      <c r="AD44" s="85"/>
      <c r="AE44" s="84"/>
      <c r="AF44" s="85"/>
      <c r="AG44" s="84"/>
      <c r="AH44" s="85"/>
      <c r="AI44" s="84"/>
      <c r="AJ44" s="39"/>
      <c r="AK44" s="158">
        <v>14</v>
      </c>
      <c r="AM44" s="73" t="e">
        <f>IF(COUNTBLANK(#REF!)=0,IF(ISNUMBER(#REF!),$D44,$D44+15),"")</f>
        <v>#REF!</v>
      </c>
      <c r="AN44" s="73" t="str">
        <f t="shared" si="4"/>
        <v/>
      </c>
      <c r="AO44" s="73" t="str">
        <f t="shared" si="4"/>
        <v/>
      </c>
      <c r="AP44" s="73" t="str">
        <f t="shared" si="4"/>
        <v/>
      </c>
      <c r="AQ44" s="73" t="str">
        <f t="shared" si="4"/>
        <v/>
      </c>
      <c r="AR44" s="73" t="str">
        <f t="shared" si="4"/>
        <v/>
      </c>
      <c r="AS44" s="73" t="e">
        <f>IF(COUNTBLANK(#REF!)=0,IF(ISNUMBER(#REF!),$D44,$D44+15),"")</f>
        <v>#REF!</v>
      </c>
      <c r="AT44" s="73" t="str">
        <f t="shared" si="10"/>
        <v/>
      </c>
      <c r="AU44" s="73" t="str">
        <f t="shared" si="10"/>
        <v/>
      </c>
      <c r="AV44" s="73" t="str">
        <f t="shared" si="10"/>
        <v/>
      </c>
      <c r="AW44" s="73" t="str">
        <f t="shared" si="10"/>
        <v/>
      </c>
      <c r="AX44" s="73" t="str">
        <f t="shared" si="10"/>
        <v/>
      </c>
      <c r="AY44" s="73" t="str">
        <f t="shared" si="10"/>
        <v/>
      </c>
      <c r="AZ44" s="73" t="str">
        <f t="shared" si="10"/>
        <v/>
      </c>
      <c r="BA44" s="73" t="str">
        <f t="shared" si="10"/>
        <v/>
      </c>
      <c r="BB44" s="73" t="str">
        <f t="shared" si="10"/>
        <v/>
      </c>
      <c r="BC44" s="73" t="str">
        <f t="shared" si="9"/>
        <v/>
      </c>
      <c r="BD44" s="73" t="str">
        <f t="shared" si="9"/>
        <v/>
      </c>
      <c r="BE44" s="73" t="str">
        <f t="shared" si="9"/>
        <v/>
      </c>
      <c r="BF44" s="73" t="str">
        <f t="shared" si="9"/>
        <v/>
      </c>
      <c r="BG44" s="73" t="str">
        <f t="shared" si="9"/>
        <v/>
      </c>
      <c r="BH44" s="73" t="str">
        <f t="shared" si="9"/>
        <v/>
      </c>
      <c r="BI44" s="73" t="str">
        <f t="shared" si="9"/>
        <v/>
      </c>
      <c r="BJ44" s="73" t="str">
        <f t="shared" si="9"/>
        <v/>
      </c>
      <c r="BK44" s="73" t="str">
        <f t="shared" si="9"/>
        <v/>
      </c>
      <c r="BL44" s="73" t="str">
        <f t="shared" si="9"/>
        <v/>
      </c>
      <c r="BM44" s="73" t="str">
        <f t="shared" si="9"/>
        <v/>
      </c>
      <c r="BN44" s="73" t="str">
        <f t="shared" si="9"/>
        <v/>
      </c>
      <c r="BO44" s="73" t="str">
        <f t="shared" si="9"/>
        <v/>
      </c>
      <c r="BP44" s="73" t="str">
        <f t="shared" si="9"/>
        <v/>
      </c>
      <c r="BQ44" s="73" t="str">
        <f t="shared" si="9"/>
        <v/>
      </c>
      <c r="BR44" s="73" t="str">
        <f t="shared" si="9"/>
        <v/>
      </c>
    </row>
    <row r="45" spans="1:76" ht="13.5" hidden="1" customHeight="1" x14ac:dyDescent="0.35">
      <c r="A45" s="156"/>
      <c r="B45" s="30"/>
      <c r="C45" s="6" t="s">
        <v>28</v>
      </c>
      <c r="D45" s="7">
        <f t="shared" si="3"/>
        <v>10</v>
      </c>
      <c r="E45" s="31" t="s">
        <v>23</v>
      </c>
      <c r="F45" s="70"/>
      <c r="G45" s="72"/>
      <c r="H45" s="70"/>
      <c r="I45" s="72"/>
      <c r="J45" s="70"/>
      <c r="K45" s="72"/>
      <c r="L45" s="70"/>
      <c r="M45" s="70"/>
      <c r="N45" s="72"/>
      <c r="O45" s="70"/>
      <c r="P45" s="72"/>
      <c r="Q45" s="70"/>
      <c r="R45" s="72"/>
      <c r="S45" s="72"/>
      <c r="T45" s="70"/>
      <c r="U45" s="70"/>
      <c r="V45" s="72"/>
      <c r="W45" s="70"/>
      <c r="X45" s="72"/>
      <c r="Y45" s="70"/>
      <c r="Z45" s="72"/>
      <c r="AA45" s="70"/>
      <c r="AB45" s="72"/>
      <c r="AC45" s="70"/>
      <c r="AD45" s="72"/>
      <c r="AE45" s="70"/>
      <c r="AF45" s="72"/>
      <c r="AG45" s="70"/>
      <c r="AH45" s="72"/>
      <c r="AI45" s="70"/>
      <c r="AJ45" s="30"/>
      <c r="AK45" s="130"/>
      <c r="AM45" s="73" t="e">
        <f>IF(COUNTBLANK(#REF!)=0,IF(ISNUMBER(#REF!),$D45,$D45+15),"")</f>
        <v>#REF!</v>
      </c>
      <c r="AN45" s="73" t="str">
        <f t="shared" si="4"/>
        <v/>
      </c>
      <c r="AO45" s="73" t="str">
        <f t="shared" si="4"/>
        <v/>
      </c>
      <c r="AP45" s="73" t="str">
        <f t="shared" si="4"/>
        <v/>
      </c>
      <c r="AQ45" s="73" t="str">
        <f t="shared" si="4"/>
        <v/>
      </c>
      <c r="AR45" s="73" t="str">
        <f t="shared" si="4"/>
        <v/>
      </c>
      <c r="AS45" s="73" t="e">
        <f>IF(COUNTBLANK(#REF!)=0,IF(ISNUMBER(#REF!),$D45,$D45+15),"")</f>
        <v>#REF!</v>
      </c>
      <c r="AT45" s="73" t="str">
        <f t="shared" si="10"/>
        <v/>
      </c>
      <c r="AU45" s="73" t="str">
        <f t="shared" si="10"/>
        <v/>
      </c>
      <c r="AV45" s="73" t="str">
        <f t="shared" si="10"/>
        <v/>
      </c>
      <c r="AW45" s="73" t="str">
        <f t="shared" si="10"/>
        <v/>
      </c>
      <c r="AX45" s="73" t="str">
        <f t="shared" si="10"/>
        <v/>
      </c>
      <c r="AY45" s="73" t="str">
        <f t="shared" si="10"/>
        <v/>
      </c>
      <c r="AZ45" s="73" t="str">
        <f t="shared" si="10"/>
        <v/>
      </c>
      <c r="BA45" s="73" t="str">
        <f t="shared" si="10"/>
        <v/>
      </c>
      <c r="BB45" s="73" t="str">
        <f t="shared" si="10"/>
        <v/>
      </c>
      <c r="BC45" s="73" t="str">
        <f t="shared" si="9"/>
        <v/>
      </c>
      <c r="BD45" s="73" t="str">
        <f t="shared" si="9"/>
        <v/>
      </c>
      <c r="BE45" s="73" t="str">
        <f t="shared" si="9"/>
        <v/>
      </c>
      <c r="BF45" s="73" t="str">
        <f t="shared" si="9"/>
        <v/>
      </c>
      <c r="BG45" s="73" t="str">
        <f t="shared" si="9"/>
        <v/>
      </c>
      <c r="BH45" s="73" t="str">
        <f t="shared" si="9"/>
        <v/>
      </c>
      <c r="BI45" s="73" t="str">
        <f t="shared" si="9"/>
        <v/>
      </c>
      <c r="BJ45" s="73" t="str">
        <f t="shared" si="9"/>
        <v/>
      </c>
      <c r="BK45" s="73" t="str">
        <f t="shared" si="9"/>
        <v/>
      </c>
      <c r="BL45" s="73" t="str">
        <f t="shared" si="9"/>
        <v/>
      </c>
      <c r="BM45" s="73" t="str">
        <f t="shared" si="9"/>
        <v/>
      </c>
      <c r="BN45" s="73" t="str">
        <f t="shared" si="9"/>
        <v/>
      </c>
      <c r="BO45" s="73" t="str">
        <f t="shared" si="9"/>
        <v/>
      </c>
      <c r="BP45" s="73" t="str">
        <f t="shared" si="9"/>
        <v/>
      </c>
      <c r="BQ45" s="73" t="str">
        <f t="shared" si="9"/>
        <v/>
      </c>
      <c r="BR45" s="73" t="str">
        <f t="shared" si="9"/>
        <v/>
      </c>
    </row>
    <row r="46" spans="1:76" ht="13.5" hidden="1" customHeight="1" thickBot="1" x14ac:dyDescent="0.4">
      <c r="A46" s="157"/>
      <c r="B46" s="42"/>
      <c r="C46" s="43" t="s">
        <v>30</v>
      </c>
      <c r="D46" s="28">
        <f t="shared" si="3"/>
        <v>11</v>
      </c>
      <c r="E46" s="44" t="s">
        <v>38</v>
      </c>
      <c r="F46" s="80"/>
      <c r="G46" s="81"/>
      <c r="H46" s="80"/>
      <c r="I46" s="81"/>
      <c r="J46" s="80"/>
      <c r="K46" s="81"/>
      <c r="L46" s="80"/>
      <c r="M46" s="80"/>
      <c r="N46" s="81"/>
      <c r="O46" s="80"/>
      <c r="P46" s="81"/>
      <c r="Q46" s="80"/>
      <c r="R46" s="81"/>
      <c r="S46" s="81"/>
      <c r="T46" s="80"/>
      <c r="U46" s="80"/>
      <c r="V46" s="81"/>
      <c r="W46" s="80"/>
      <c r="X46" s="81"/>
      <c r="Y46" s="80"/>
      <c r="Z46" s="81"/>
      <c r="AA46" s="80"/>
      <c r="AB46" s="81"/>
      <c r="AC46" s="80"/>
      <c r="AD46" s="81"/>
      <c r="AE46" s="80"/>
      <c r="AF46" s="81"/>
      <c r="AG46" s="80"/>
      <c r="AH46" s="81"/>
      <c r="AI46" s="80"/>
      <c r="AJ46" s="42"/>
      <c r="AK46" s="152"/>
      <c r="AM46" s="73" t="e">
        <f>IF(COUNTBLANK(#REF!)=0,IF(ISNUMBER(#REF!),$D46,$D46+15),"")</f>
        <v>#REF!</v>
      </c>
      <c r="AN46" s="73" t="str">
        <f t="shared" si="4"/>
        <v/>
      </c>
      <c r="AO46" s="73" t="str">
        <f t="shared" si="4"/>
        <v/>
      </c>
      <c r="AP46" s="73" t="str">
        <f t="shared" si="4"/>
        <v/>
      </c>
      <c r="AQ46" s="73" t="str">
        <f t="shared" si="4"/>
        <v/>
      </c>
      <c r="AR46" s="73" t="str">
        <f t="shared" si="4"/>
        <v/>
      </c>
      <c r="AS46" s="73" t="e">
        <f>IF(COUNTBLANK(#REF!)=0,IF(ISNUMBER(#REF!),$D46,$D46+15),"")</f>
        <v>#REF!</v>
      </c>
      <c r="AT46" s="73" t="str">
        <f t="shared" si="10"/>
        <v/>
      </c>
      <c r="AU46" s="73" t="str">
        <f t="shared" si="10"/>
        <v/>
      </c>
      <c r="AV46" s="73" t="str">
        <f t="shared" si="10"/>
        <v/>
      </c>
      <c r="AW46" s="73" t="str">
        <f t="shared" si="10"/>
        <v/>
      </c>
      <c r="AX46" s="73" t="str">
        <f t="shared" si="10"/>
        <v/>
      </c>
      <c r="AY46" s="73" t="str">
        <f t="shared" si="10"/>
        <v/>
      </c>
      <c r="AZ46" s="73" t="str">
        <f t="shared" si="10"/>
        <v/>
      </c>
      <c r="BA46" s="73" t="str">
        <f t="shared" si="10"/>
        <v/>
      </c>
      <c r="BB46" s="73" t="str">
        <f t="shared" si="10"/>
        <v/>
      </c>
      <c r="BC46" s="73" t="str">
        <f t="shared" si="9"/>
        <v/>
      </c>
      <c r="BD46" s="73" t="str">
        <f t="shared" si="9"/>
        <v/>
      </c>
      <c r="BE46" s="73" t="str">
        <f t="shared" si="9"/>
        <v/>
      </c>
      <c r="BF46" s="73" t="str">
        <f t="shared" si="9"/>
        <v/>
      </c>
      <c r="BG46" s="73" t="str">
        <f t="shared" si="9"/>
        <v/>
      </c>
      <c r="BH46" s="73" t="str">
        <f t="shared" si="9"/>
        <v/>
      </c>
      <c r="BI46" s="73" t="str">
        <f t="shared" si="9"/>
        <v/>
      </c>
      <c r="BJ46" s="73" t="str">
        <f t="shared" si="9"/>
        <v/>
      </c>
      <c r="BK46" s="73" t="str">
        <f t="shared" si="9"/>
        <v/>
      </c>
      <c r="BL46" s="73" t="str">
        <f t="shared" si="9"/>
        <v/>
      </c>
      <c r="BM46" s="73" t="str">
        <f t="shared" si="9"/>
        <v/>
      </c>
      <c r="BN46" s="73" t="str">
        <f t="shared" si="9"/>
        <v/>
      </c>
      <c r="BO46" s="73" t="str">
        <f t="shared" si="9"/>
        <v/>
      </c>
      <c r="BP46" s="73" t="str">
        <f t="shared" si="9"/>
        <v/>
      </c>
      <c r="BQ46" s="73" t="str">
        <f t="shared" si="9"/>
        <v/>
      </c>
      <c r="BR46" s="73" t="str">
        <f t="shared" si="9"/>
        <v/>
      </c>
    </row>
    <row r="47" spans="1:76" ht="13.5" hidden="1" customHeight="1" x14ac:dyDescent="0.35">
      <c r="A47" s="126">
        <v>15</v>
      </c>
      <c r="B47" s="12"/>
      <c r="C47" s="2" t="s">
        <v>19</v>
      </c>
      <c r="D47" s="3">
        <f t="shared" si="3"/>
        <v>6</v>
      </c>
      <c r="E47" s="4" t="s">
        <v>5</v>
      </c>
      <c r="F47" s="66"/>
      <c r="G47" s="67"/>
      <c r="H47" s="66"/>
      <c r="I47" s="67"/>
      <c r="J47" s="66"/>
      <c r="K47" s="67"/>
      <c r="L47" s="66"/>
      <c r="M47" s="66"/>
      <c r="N47" s="67"/>
      <c r="O47" s="66"/>
      <c r="P47" s="67"/>
      <c r="Q47" s="66"/>
      <c r="R47" s="67"/>
      <c r="S47" s="67"/>
      <c r="T47" s="66"/>
      <c r="U47" s="66"/>
      <c r="V47" s="67"/>
      <c r="W47" s="66"/>
      <c r="X47" s="67"/>
      <c r="Y47" s="66"/>
      <c r="Z47" s="67"/>
      <c r="AA47" s="66"/>
      <c r="AB47" s="67"/>
      <c r="AC47" s="66"/>
      <c r="AD47" s="67"/>
      <c r="AE47" s="66"/>
      <c r="AF47" s="67"/>
      <c r="AG47" s="66"/>
      <c r="AH47" s="67"/>
      <c r="AI47" s="66"/>
      <c r="AJ47" s="12"/>
      <c r="AK47" s="129">
        <v>15</v>
      </c>
      <c r="AM47" s="73" t="e">
        <f>IF(COUNTBLANK(#REF!)=0,IF(ISNUMBER(#REF!),$D47,$D47+15),"")</f>
        <v>#REF!</v>
      </c>
      <c r="AN47" s="73" t="str">
        <f t="shared" si="4"/>
        <v/>
      </c>
      <c r="AO47" s="73" t="str">
        <f t="shared" si="4"/>
        <v/>
      </c>
      <c r="AP47" s="73" t="str">
        <f t="shared" ref="AP47:AR52" si="11">IF(COUNTBLANK(H47)=0,IF(ISNUMBER(H47),$D47,$D47+15),"")</f>
        <v/>
      </c>
      <c r="AQ47" s="73" t="str">
        <f t="shared" si="11"/>
        <v/>
      </c>
      <c r="AR47" s="73" t="str">
        <f t="shared" si="11"/>
        <v/>
      </c>
      <c r="AS47" s="73" t="e">
        <f>IF(COUNTBLANK(#REF!)=0,IF(ISNUMBER(#REF!),$D47,$D47+15),"")</f>
        <v>#REF!</v>
      </c>
      <c r="AT47" s="73" t="str">
        <f t="shared" si="10"/>
        <v/>
      </c>
      <c r="AU47" s="73" t="str">
        <f t="shared" si="10"/>
        <v/>
      </c>
      <c r="AV47" s="73" t="str">
        <f t="shared" si="10"/>
        <v/>
      </c>
      <c r="AW47" s="73" t="str">
        <f t="shared" si="10"/>
        <v/>
      </c>
      <c r="AX47" s="73" t="str">
        <f t="shared" si="10"/>
        <v/>
      </c>
      <c r="AY47" s="73" t="str">
        <f t="shared" si="10"/>
        <v/>
      </c>
      <c r="AZ47" s="73" t="str">
        <f t="shared" si="10"/>
        <v/>
      </c>
      <c r="BA47" s="73" t="str">
        <f t="shared" si="10"/>
        <v/>
      </c>
      <c r="BB47" s="73" t="str">
        <f t="shared" si="10"/>
        <v/>
      </c>
      <c r="BC47" s="73" t="str">
        <f t="shared" si="9"/>
        <v/>
      </c>
      <c r="BD47" s="73" t="str">
        <f t="shared" si="9"/>
        <v/>
      </c>
      <c r="BE47" s="73" t="str">
        <f t="shared" si="9"/>
        <v/>
      </c>
      <c r="BF47" s="73" t="str">
        <f t="shared" si="9"/>
        <v/>
      </c>
      <c r="BG47" s="73" t="str">
        <f t="shared" si="9"/>
        <v/>
      </c>
      <c r="BH47" s="73" t="str">
        <f t="shared" si="9"/>
        <v/>
      </c>
      <c r="BI47" s="73" t="str">
        <f t="shared" si="9"/>
        <v/>
      </c>
      <c r="BJ47" s="73" t="str">
        <f t="shared" si="9"/>
        <v/>
      </c>
      <c r="BK47" s="73" t="str">
        <f t="shared" si="9"/>
        <v/>
      </c>
      <c r="BL47" s="73" t="str">
        <f t="shared" si="9"/>
        <v/>
      </c>
      <c r="BM47" s="73" t="str">
        <f t="shared" si="9"/>
        <v/>
      </c>
      <c r="BN47" s="73" t="str">
        <f t="shared" si="9"/>
        <v/>
      </c>
      <c r="BO47" s="73" t="str">
        <f t="shared" si="9"/>
        <v/>
      </c>
      <c r="BP47" s="73" t="str">
        <f t="shared" si="9"/>
        <v/>
      </c>
      <c r="BQ47" s="73" t="str">
        <f t="shared" si="9"/>
        <v/>
      </c>
      <c r="BR47" s="73" t="str">
        <f t="shared" si="9"/>
        <v/>
      </c>
    </row>
    <row r="48" spans="1:76" ht="13.5" hidden="1" customHeight="1" x14ac:dyDescent="0.35">
      <c r="A48" s="127"/>
      <c r="B48" s="45"/>
      <c r="C48" s="6" t="s">
        <v>27</v>
      </c>
      <c r="D48" s="7">
        <f t="shared" si="3"/>
        <v>9</v>
      </c>
      <c r="E48" s="46" t="s">
        <v>10</v>
      </c>
      <c r="F48" s="70"/>
      <c r="G48" s="72"/>
      <c r="H48" s="70"/>
      <c r="I48" s="72"/>
      <c r="J48" s="70"/>
      <c r="K48" s="72"/>
      <c r="L48" s="70"/>
      <c r="M48" s="70"/>
      <c r="N48" s="72"/>
      <c r="O48" s="70"/>
      <c r="P48" s="72"/>
      <c r="Q48" s="70"/>
      <c r="R48" s="72"/>
      <c r="S48" s="72"/>
      <c r="T48" s="70"/>
      <c r="U48" s="70"/>
      <c r="V48" s="72"/>
      <c r="W48" s="70"/>
      <c r="X48" s="72"/>
      <c r="Y48" s="70"/>
      <c r="Z48" s="72"/>
      <c r="AA48" s="70"/>
      <c r="AB48" s="72"/>
      <c r="AC48" s="70"/>
      <c r="AD48" s="72"/>
      <c r="AE48" s="70"/>
      <c r="AF48" s="72"/>
      <c r="AG48" s="70"/>
      <c r="AH48" s="72"/>
      <c r="AI48" s="70"/>
      <c r="AJ48" s="45"/>
      <c r="AK48" s="130"/>
      <c r="AM48" s="73" t="e">
        <f>IF(COUNTBLANK(#REF!)=0,IF(ISNUMBER(#REF!),$D48,$D48+15),"")</f>
        <v>#REF!</v>
      </c>
      <c r="AN48" s="73" t="str">
        <f t="shared" ref="AN48:AO52" si="12">IF(COUNTBLANK(F48)=0,IF(ISNUMBER(F48),$D48,$D48+15),"")</f>
        <v/>
      </c>
      <c r="AO48" s="73" t="str">
        <f t="shared" si="12"/>
        <v/>
      </c>
      <c r="AP48" s="73" t="str">
        <f t="shared" si="11"/>
        <v/>
      </c>
      <c r="AQ48" s="73" t="str">
        <f t="shared" si="11"/>
        <v/>
      </c>
      <c r="AR48" s="73" t="str">
        <f t="shared" si="11"/>
        <v/>
      </c>
      <c r="AS48" s="73" t="e">
        <f>IF(COUNTBLANK(#REF!)=0,IF(ISNUMBER(#REF!),$D48,$D48+15),"")</f>
        <v>#REF!</v>
      </c>
      <c r="AT48" s="73" t="str">
        <f t="shared" si="10"/>
        <v/>
      </c>
      <c r="AU48" s="73" t="str">
        <f t="shared" si="10"/>
        <v/>
      </c>
      <c r="AV48" s="73" t="str">
        <f t="shared" si="10"/>
        <v/>
      </c>
      <c r="AW48" s="73" t="str">
        <f t="shared" si="10"/>
        <v/>
      </c>
      <c r="AX48" s="73" t="str">
        <f t="shared" si="10"/>
        <v/>
      </c>
      <c r="AY48" s="73" t="str">
        <f t="shared" si="10"/>
        <v/>
      </c>
      <c r="AZ48" s="73" t="str">
        <f t="shared" si="10"/>
        <v/>
      </c>
      <c r="BA48" s="73" t="str">
        <f t="shared" si="10"/>
        <v/>
      </c>
      <c r="BB48" s="73" t="str">
        <f t="shared" si="10"/>
        <v/>
      </c>
      <c r="BC48" s="73" t="str">
        <f t="shared" si="9"/>
        <v/>
      </c>
      <c r="BD48" s="73" t="str">
        <f t="shared" si="9"/>
        <v/>
      </c>
      <c r="BE48" s="73" t="str">
        <f t="shared" si="9"/>
        <v/>
      </c>
      <c r="BF48" s="73" t="str">
        <f t="shared" si="9"/>
        <v/>
      </c>
      <c r="BG48" s="73" t="str">
        <f t="shared" si="9"/>
        <v/>
      </c>
      <c r="BH48" s="73" t="str">
        <f t="shared" si="9"/>
        <v/>
      </c>
      <c r="BI48" s="73" t="str">
        <f t="shared" si="9"/>
        <v/>
      </c>
      <c r="BJ48" s="73" t="str">
        <f t="shared" si="9"/>
        <v/>
      </c>
      <c r="BK48" s="73" t="str">
        <f t="shared" si="9"/>
        <v/>
      </c>
      <c r="BL48" s="73" t="str">
        <f t="shared" si="9"/>
        <v/>
      </c>
      <c r="BM48" s="73" t="str">
        <f t="shared" si="9"/>
        <v/>
      </c>
      <c r="BN48" s="73" t="str">
        <f t="shared" si="9"/>
        <v/>
      </c>
      <c r="BO48" s="73" t="str">
        <f t="shared" si="9"/>
        <v/>
      </c>
      <c r="BP48" s="73" t="str">
        <f t="shared" si="9"/>
        <v/>
      </c>
      <c r="BQ48" s="73" t="str">
        <f t="shared" si="9"/>
        <v/>
      </c>
      <c r="BR48" s="73" t="str">
        <f t="shared" si="9"/>
        <v/>
      </c>
    </row>
    <row r="49" spans="1:79" ht="13.5" hidden="1" customHeight="1" thickBot="1" x14ac:dyDescent="0.4">
      <c r="A49" s="128"/>
      <c r="B49" s="15"/>
      <c r="C49" s="10" t="s">
        <v>25</v>
      </c>
      <c r="D49" s="11">
        <f t="shared" si="3"/>
        <v>8</v>
      </c>
      <c r="E49" s="16" t="s">
        <v>16</v>
      </c>
      <c r="F49" s="75"/>
      <c r="G49" s="77"/>
      <c r="H49" s="75"/>
      <c r="I49" s="77"/>
      <c r="J49" s="75"/>
      <c r="K49" s="77"/>
      <c r="L49" s="75"/>
      <c r="M49" s="75"/>
      <c r="N49" s="77"/>
      <c r="O49" s="75"/>
      <c r="P49" s="77"/>
      <c r="Q49" s="75"/>
      <c r="R49" s="77"/>
      <c r="S49" s="77"/>
      <c r="T49" s="75"/>
      <c r="U49" s="75"/>
      <c r="V49" s="77"/>
      <c r="W49" s="75"/>
      <c r="X49" s="77"/>
      <c r="Y49" s="75"/>
      <c r="Z49" s="77"/>
      <c r="AA49" s="75"/>
      <c r="AB49" s="77"/>
      <c r="AC49" s="75"/>
      <c r="AD49" s="77"/>
      <c r="AE49" s="75"/>
      <c r="AF49" s="77"/>
      <c r="AG49" s="75"/>
      <c r="AH49" s="77"/>
      <c r="AI49" s="75"/>
      <c r="AJ49" s="15"/>
      <c r="AK49" s="131"/>
      <c r="AM49" s="73" t="e">
        <f>IF(COUNTBLANK(#REF!)=0,IF(ISNUMBER(#REF!),$D49,$D49+15),"")</f>
        <v>#REF!</v>
      </c>
      <c r="AN49" s="73" t="str">
        <f t="shared" si="12"/>
        <v/>
      </c>
      <c r="AO49" s="73" t="str">
        <f t="shared" si="12"/>
        <v/>
      </c>
      <c r="AP49" s="73" t="str">
        <f t="shared" si="11"/>
        <v/>
      </c>
      <c r="AQ49" s="73" t="str">
        <f t="shared" si="11"/>
        <v/>
      </c>
      <c r="AR49" s="73" t="str">
        <f t="shared" si="11"/>
        <v/>
      </c>
      <c r="AS49" s="73" t="e">
        <f>IF(COUNTBLANK(#REF!)=0,IF(ISNUMBER(#REF!),$D49,$D49+15),"")</f>
        <v>#REF!</v>
      </c>
      <c r="AT49" s="73" t="str">
        <f t="shared" si="10"/>
        <v/>
      </c>
      <c r="AU49" s="73" t="str">
        <f t="shared" si="10"/>
        <v/>
      </c>
      <c r="AV49" s="73" t="str">
        <f t="shared" si="10"/>
        <v/>
      </c>
      <c r="AW49" s="73" t="str">
        <f t="shared" si="10"/>
        <v/>
      </c>
      <c r="AX49" s="73" t="str">
        <f t="shared" si="10"/>
        <v/>
      </c>
      <c r="AY49" s="73" t="str">
        <f t="shared" si="10"/>
        <v/>
      </c>
      <c r="AZ49" s="73" t="str">
        <f t="shared" si="10"/>
        <v/>
      </c>
      <c r="BA49" s="73" t="str">
        <f t="shared" si="10"/>
        <v/>
      </c>
      <c r="BB49" s="73" t="str">
        <f t="shared" si="10"/>
        <v/>
      </c>
      <c r="BC49" s="73" t="str">
        <f t="shared" si="9"/>
        <v/>
      </c>
      <c r="BD49" s="73" t="str">
        <f t="shared" si="9"/>
        <v/>
      </c>
      <c r="BE49" s="73" t="str">
        <f t="shared" si="9"/>
        <v/>
      </c>
      <c r="BF49" s="73" t="str">
        <f t="shared" si="9"/>
        <v/>
      </c>
      <c r="BG49" s="73" t="str">
        <f t="shared" si="9"/>
        <v/>
      </c>
      <c r="BH49" s="73" t="str">
        <f t="shared" si="9"/>
        <v/>
      </c>
      <c r="BI49" s="73" t="str">
        <f t="shared" si="9"/>
        <v/>
      </c>
      <c r="BJ49" s="73" t="str">
        <f t="shared" si="9"/>
        <v/>
      </c>
      <c r="BK49" s="73" t="str">
        <f t="shared" si="9"/>
        <v/>
      </c>
      <c r="BL49" s="73" t="str">
        <f t="shared" si="9"/>
        <v/>
      </c>
      <c r="BM49" s="73" t="str">
        <f t="shared" si="9"/>
        <v/>
      </c>
      <c r="BN49" s="73" t="str">
        <f t="shared" si="9"/>
        <v/>
      </c>
      <c r="BO49" s="73" t="str">
        <f t="shared" si="9"/>
        <v/>
      </c>
      <c r="BP49" s="73" t="str">
        <f t="shared" si="9"/>
        <v/>
      </c>
      <c r="BQ49" s="73" t="str">
        <f t="shared" si="9"/>
        <v/>
      </c>
      <c r="BR49" s="73" t="str">
        <f t="shared" si="9"/>
        <v/>
      </c>
    </row>
    <row r="50" spans="1:79" ht="13.5" hidden="1" customHeight="1" x14ac:dyDescent="0.35">
      <c r="A50" s="126">
        <v>16</v>
      </c>
      <c r="B50" s="12"/>
      <c r="C50" s="2" t="s">
        <v>9</v>
      </c>
      <c r="D50" s="3">
        <f t="shared" si="3"/>
        <v>4</v>
      </c>
      <c r="E50" s="4" t="s">
        <v>5</v>
      </c>
      <c r="F50" s="66"/>
      <c r="G50" s="67"/>
      <c r="H50" s="66"/>
      <c r="I50" s="67"/>
      <c r="J50" s="66"/>
      <c r="K50" s="67"/>
      <c r="L50" s="66"/>
      <c r="M50" s="66"/>
      <c r="N50" s="67"/>
      <c r="O50" s="66"/>
      <c r="P50" s="67"/>
      <c r="Q50" s="66"/>
      <c r="R50" s="67"/>
      <c r="S50" s="67"/>
      <c r="T50" s="66"/>
      <c r="U50" s="66"/>
      <c r="V50" s="67"/>
      <c r="W50" s="66"/>
      <c r="X50" s="67"/>
      <c r="Y50" s="66"/>
      <c r="Z50" s="67"/>
      <c r="AA50" s="66"/>
      <c r="AB50" s="67"/>
      <c r="AC50" s="66"/>
      <c r="AD50" s="67"/>
      <c r="AE50" s="66"/>
      <c r="AF50" s="67"/>
      <c r="AG50" s="66"/>
      <c r="AH50" s="67"/>
      <c r="AI50" s="66"/>
      <c r="AJ50" s="12"/>
      <c r="AK50" s="129">
        <v>16</v>
      </c>
      <c r="AM50" s="73" t="e">
        <f>IF(COUNTBLANK(#REF!)=0,IF(ISNUMBER(#REF!),$D50,$D50+15),"")</f>
        <v>#REF!</v>
      </c>
      <c r="AN50" s="73" t="str">
        <f t="shared" si="12"/>
        <v/>
      </c>
      <c r="AO50" s="73" t="str">
        <f t="shared" si="12"/>
        <v/>
      </c>
      <c r="AP50" s="73" t="str">
        <f t="shared" si="11"/>
        <v/>
      </c>
      <c r="AQ50" s="73" t="str">
        <f t="shared" si="11"/>
        <v/>
      </c>
      <c r="AR50" s="73" t="str">
        <f t="shared" si="11"/>
        <v/>
      </c>
      <c r="AS50" s="73" t="e">
        <f>IF(COUNTBLANK(#REF!)=0,IF(ISNUMBER(#REF!),$D50,$D50+15),"")</f>
        <v>#REF!</v>
      </c>
      <c r="AT50" s="73" t="str">
        <f t="shared" si="10"/>
        <v/>
      </c>
      <c r="AU50" s="73" t="str">
        <f t="shared" si="10"/>
        <v/>
      </c>
      <c r="AV50" s="73" t="str">
        <f t="shared" si="10"/>
        <v/>
      </c>
      <c r="AW50" s="73" t="str">
        <f t="shared" si="10"/>
        <v/>
      </c>
      <c r="AX50" s="73" t="str">
        <f t="shared" si="10"/>
        <v/>
      </c>
      <c r="AY50" s="73" t="str">
        <f t="shared" si="10"/>
        <v/>
      </c>
      <c r="AZ50" s="73" t="str">
        <f t="shared" si="10"/>
        <v/>
      </c>
      <c r="BA50" s="73" t="str">
        <f t="shared" si="10"/>
        <v/>
      </c>
      <c r="BB50" s="73" t="str">
        <f t="shared" si="10"/>
        <v/>
      </c>
      <c r="BC50" s="73" t="str">
        <f t="shared" si="9"/>
        <v/>
      </c>
      <c r="BD50" s="73" t="str">
        <f t="shared" si="9"/>
        <v/>
      </c>
      <c r="BE50" s="73" t="str">
        <f t="shared" si="9"/>
        <v/>
      </c>
      <c r="BF50" s="73" t="str">
        <f t="shared" si="9"/>
        <v/>
      </c>
      <c r="BG50" s="73" t="str">
        <f t="shared" si="9"/>
        <v/>
      </c>
      <c r="BH50" s="73" t="str">
        <f t="shared" si="9"/>
        <v/>
      </c>
      <c r="BI50" s="73" t="str">
        <f t="shared" si="9"/>
        <v/>
      </c>
      <c r="BJ50" s="73" t="str">
        <f t="shared" si="9"/>
        <v/>
      </c>
      <c r="BK50" s="73" t="str">
        <f t="shared" si="9"/>
        <v/>
      </c>
      <c r="BL50" s="73" t="str">
        <f t="shared" si="9"/>
        <v/>
      </c>
      <c r="BM50" s="73" t="str">
        <f t="shared" si="9"/>
        <v/>
      </c>
      <c r="BN50" s="73" t="str">
        <f t="shared" si="9"/>
        <v/>
      </c>
      <c r="BO50" s="73" t="str">
        <f t="shared" si="9"/>
        <v/>
      </c>
      <c r="BP50" s="73" t="str">
        <f t="shared" si="9"/>
        <v/>
      </c>
      <c r="BQ50" s="73" t="str">
        <f t="shared" si="9"/>
        <v/>
      </c>
      <c r="BR50" s="73" t="str">
        <f t="shared" si="9"/>
        <v/>
      </c>
    </row>
    <row r="51" spans="1:79" ht="13.5" hidden="1" customHeight="1" x14ac:dyDescent="0.35">
      <c r="A51" s="127"/>
      <c r="B51" s="30"/>
      <c r="C51" s="6" t="s">
        <v>15</v>
      </c>
      <c r="D51" s="7">
        <f t="shared" si="3"/>
        <v>5</v>
      </c>
      <c r="E51" s="31" t="s">
        <v>23</v>
      </c>
      <c r="F51" s="70"/>
      <c r="G51" s="72"/>
      <c r="H51" s="70"/>
      <c r="I51" s="72"/>
      <c r="J51" s="70"/>
      <c r="K51" s="72"/>
      <c r="L51" s="70"/>
      <c r="M51" s="70"/>
      <c r="N51" s="72"/>
      <c r="O51" s="70"/>
      <c r="P51" s="72"/>
      <c r="Q51" s="70"/>
      <c r="R51" s="72"/>
      <c r="S51" s="72"/>
      <c r="T51" s="70"/>
      <c r="U51" s="70"/>
      <c r="V51" s="72"/>
      <c r="W51" s="70"/>
      <c r="X51" s="72"/>
      <c r="Y51" s="70"/>
      <c r="Z51" s="72"/>
      <c r="AA51" s="70"/>
      <c r="AB51" s="72"/>
      <c r="AC51" s="70"/>
      <c r="AD51" s="72"/>
      <c r="AE51" s="70"/>
      <c r="AF51" s="72"/>
      <c r="AG51" s="70"/>
      <c r="AH51" s="72"/>
      <c r="AI51" s="70"/>
      <c r="AJ51" s="30"/>
      <c r="AK51" s="130"/>
      <c r="AM51" s="73" t="e">
        <f>IF(COUNTBLANK(#REF!)=0,IF(ISNUMBER(#REF!),$D51,$D51+15),"")</f>
        <v>#REF!</v>
      </c>
      <c r="AN51" s="73" t="str">
        <f t="shared" si="12"/>
        <v/>
      </c>
      <c r="AO51" s="73" t="str">
        <f t="shared" si="12"/>
        <v/>
      </c>
      <c r="AP51" s="73" t="str">
        <f t="shared" si="11"/>
        <v/>
      </c>
      <c r="AQ51" s="73" t="str">
        <f t="shared" si="11"/>
        <v/>
      </c>
      <c r="AR51" s="73" t="str">
        <f t="shared" si="11"/>
        <v/>
      </c>
      <c r="AS51" s="73" t="e">
        <f>IF(COUNTBLANK(#REF!)=0,IF(ISNUMBER(#REF!),$D51,$D51+15),"")</f>
        <v>#REF!</v>
      </c>
      <c r="AT51" s="73" t="str">
        <f t="shared" si="10"/>
        <v/>
      </c>
      <c r="AU51" s="73" t="str">
        <f t="shared" si="10"/>
        <v/>
      </c>
      <c r="AV51" s="73" t="str">
        <f t="shared" si="10"/>
        <v/>
      </c>
      <c r="AW51" s="73" t="str">
        <f t="shared" si="10"/>
        <v/>
      </c>
      <c r="AX51" s="73" t="str">
        <f t="shared" si="10"/>
        <v/>
      </c>
      <c r="AY51" s="73" t="str">
        <f t="shared" si="10"/>
        <v/>
      </c>
      <c r="AZ51" s="73" t="str">
        <f t="shared" si="10"/>
        <v/>
      </c>
      <c r="BA51" s="73" t="str">
        <f t="shared" si="10"/>
        <v/>
      </c>
      <c r="BB51" s="73" t="str">
        <f t="shared" si="10"/>
        <v/>
      </c>
      <c r="BC51" s="73" t="str">
        <f t="shared" si="9"/>
        <v/>
      </c>
      <c r="BD51" s="73" t="str">
        <f t="shared" si="9"/>
        <v/>
      </c>
      <c r="BE51" s="73" t="str">
        <f t="shared" si="9"/>
        <v/>
      </c>
      <c r="BF51" s="73" t="str">
        <f t="shared" si="9"/>
        <v/>
      </c>
      <c r="BG51" s="73" t="str">
        <f t="shared" si="9"/>
        <v/>
      </c>
      <c r="BH51" s="73" t="str">
        <f t="shared" si="9"/>
        <v/>
      </c>
      <c r="BI51" s="73" t="str">
        <f t="shared" si="9"/>
        <v/>
      </c>
      <c r="BJ51" s="73" t="str">
        <f t="shared" si="9"/>
        <v/>
      </c>
      <c r="BK51" s="73" t="str">
        <f t="shared" si="9"/>
        <v/>
      </c>
      <c r="BL51" s="73" t="str">
        <f t="shared" si="9"/>
        <v/>
      </c>
      <c r="BM51" s="73" t="str">
        <f t="shared" si="9"/>
        <v/>
      </c>
      <c r="BN51" s="73" t="str">
        <f t="shared" si="9"/>
        <v/>
      </c>
      <c r="BO51" s="73" t="str">
        <f t="shared" si="9"/>
        <v/>
      </c>
      <c r="BP51" s="73" t="str">
        <f t="shared" si="9"/>
        <v/>
      </c>
      <c r="BQ51" s="73" t="str">
        <f t="shared" si="9"/>
        <v/>
      </c>
      <c r="BR51" s="73" t="str">
        <f t="shared" si="9"/>
        <v/>
      </c>
    </row>
    <row r="52" spans="1:79" ht="13.5" hidden="1" customHeight="1" thickBot="1" x14ac:dyDescent="0.4">
      <c r="A52" s="128"/>
      <c r="B52" s="34"/>
      <c r="C52" s="10" t="s">
        <v>22</v>
      </c>
      <c r="D52" s="11">
        <f t="shared" si="3"/>
        <v>7</v>
      </c>
      <c r="E52" s="35" t="s">
        <v>13</v>
      </c>
      <c r="F52" s="75"/>
      <c r="G52" s="77"/>
      <c r="H52" s="75"/>
      <c r="I52" s="77"/>
      <c r="J52" s="75"/>
      <c r="K52" s="77"/>
      <c r="L52" s="75"/>
      <c r="M52" s="75"/>
      <c r="N52" s="77"/>
      <c r="O52" s="75"/>
      <c r="P52" s="77"/>
      <c r="Q52" s="75"/>
      <c r="R52" s="77"/>
      <c r="S52" s="77"/>
      <c r="T52" s="75"/>
      <c r="U52" s="75"/>
      <c r="V52" s="77"/>
      <c r="W52" s="75"/>
      <c r="X52" s="77"/>
      <c r="Y52" s="75"/>
      <c r="Z52" s="77"/>
      <c r="AA52" s="75"/>
      <c r="AB52" s="77"/>
      <c r="AC52" s="75"/>
      <c r="AD52" s="77"/>
      <c r="AE52" s="75"/>
      <c r="AF52" s="77"/>
      <c r="AG52" s="75"/>
      <c r="AH52" s="77"/>
      <c r="AI52" s="75"/>
      <c r="AJ52" s="34"/>
      <c r="AK52" s="131"/>
      <c r="AM52" s="73" t="e">
        <f>IF(COUNTBLANK(#REF!)=0,IF(ISNUMBER(#REF!),$D52,$D52+15),"")</f>
        <v>#REF!</v>
      </c>
      <c r="AN52" s="73" t="str">
        <f t="shared" si="12"/>
        <v/>
      </c>
      <c r="AO52" s="73" t="str">
        <f t="shared" si="12"/>
        <v/>
      </c>
      <c r="AP52" s="73" t="str">
        <f t="shared" si="11"/>
        <v/>
      </c>
      <c r="AQ52" s="73" t="str">
        <f t="shared" si="11"/>
        <v/>
      </c>
      <c r="AR52" s="73" t="str">
        <f t="shared" si="11"/>
        <v/>
      </c>
      <c r="AS52" s="73" t="e">
        <f>IF(COUNTBLANK(#REF!)=0,IF(ISNUMBER(#REF!),$D52,$D52+15),"")</f>
        <v>#REF!</v>
      </c>
      <c r="AT52" s="73" t="str">
        <f t="shared" si="10"/>
        <v/>
      </c>
      <c r="AU52" s="73" t="str">
        <f t="shared" si="10"/>
        <v/>
      </c>
      <c r="AV52" s="73" t="str">
        <f t="shared" si="10"/>
        <v/>
      </c>
      <c r="AW52" s="73" t="str">
        <f t="shared" si="10"/>
        <v/>
      </c>
      <c r="AX52" s="73" t="str">
        <f t="shared" si="10"/>
        <v/>
      </c>
      <c r="AY52" s="73" t="str">
        <f t="shared" si="10"/>
        <v/>
      </c>
      <c r="AZ52" s="73" t="str">
        <f t="shared" si="10"/>
        <v/>
      </c>
      <c r="BA52" s="73" t="str">
        <f t="shared" si="10"/>
        <v/>
      </c>
      <c r="BB52" s="73" t="str">
        <f t="shared" si="10"/>
        <v/>
      </c>
      <c r="BC52" s="73" t="str">
        <f t="shared" si="9"/>
        <v/>
      </c>
      <c r="BD52" s="73" t="str">
        <f t="shared" si="9"/>
        <v/>
      </c>
      <c r="BE52" s="73" t="str">
        <f t="shared" si="9"/>
        <v/>
      </c>
      <c r="BF52" s="73" t="str">
        <f t="shared" si="9"/>
        <v/>
      </c>
      <c r="BG52" s="73" t="str">
        <f t="shared" si="9"/>
        <v/>
      </c>
      <c r="BH52" s="73" t="str">
        <f t="shared" si="9"/>
        <v/>
      </c>
      <c r="BI52" s="73" t="str">
        <f t="shared" si="9"/>
        <v/>
      </c>
      <c r="BJ52" s="73" t="str">
        <f t="shared" si="9"/>
        <v/>
      </c>
      <c r="BK52" s="73" t="str">
        <f t="shared" si="9"/>
        <v/>
      </c>
      <c r="BL52" s="73" t="str">
        <f t="shared" si="9"/>
        <v/>
      </c>
      <c r="BM52" s="73" t="str">
        <f t="shared" si="9"/>
        <v/>
      </c>
      <c r="BN52" s="73" t="str">
        <f t="shared" si="9"/>
        <v/>
      </c>
      <c r="BO52" s="73" t="str">
        <f t="shared" si="9"/>
        <v/>
      </c>
      <c r="BP52" s="73" t="str">
        <f t="shared" si="9"/>
        <v/>
      </c>
      <c r="BQ52" s="73" t="str">
        <f t="shared" si="9"/>
        <v/>
      </c>
      <c r="BR52" s="73" t="str">
        <f t="shared" si="9"/>
        <v/>
      </c>
      <c r="BZ52" s="87"/>
      <c r="CA52" s="87"/>
    </row>
    <row r="53" spans="1:79" s="88" customFormat="1" ht="66.599999999999994" customHeight="1" thickBot="1" x14ac:dyDescent="0.45">
      <c r="A53" s="107" t="s">
        <v>75</v>
      </c>
      <c r="B53" s="108"/>
      <c r="C53" s="108"/>
      <c r="D53" s="108"/>
      <c r="E53" s="109"/>
      <c r="F53" s="102" t="str">
        <f t="shared" ref="F53:AI53" si="13">F4</f>
        <v>Élève 1</v>
      </c>
      <c r="G53" s="101" t="str">
        <f t="shared" si="13"/>
        <v>Élève 2</v>
      </c>
      <c r="H53" s="101" t="str">
        <f t="shared" si="13"/>
        <v>Élève 3</v>
      </c>
      <c r="I53" s="101" t="str">
        <f t="shared" si="13"/>
        <v>Élève 4</v>
      </c>
      <c r="J53" s="101" t="str">
        <f t="shared" si="13"/>
        <v>Élève 5</v>
      </c>
      <c r="K53" s="101" t="str">
        <f t="shared" si="13"/>
        <v>Élève 6</v>
      </c>
      <c r="L53" s="101" t="str">
        <f t="shared" si="13"/>
        <v>Élève 7</v>
      </c>
      <c r="M53" s="101" t="str">
        <f t="shared" si="13"/>
        <v>Élève 8</v>
      </c>
      <c r="N53" s="101" t="str">
        <f t="shared" si="13"/>
        <v>Élève 9</v>
      </c>
      <c r="O53" s="101" t="str">
        <f t="shared" si="13"/>
        <v>Élève 10</v>
      </c>
      <c r="P53" s="101" t="str">
        <f t="shared" si="13"/>
        <v>Élève 11</v>
      </c>
      <c r="Q53" s="101" t="str">
        <f t="shared" si="13"/>
        <v>Élève 12</v>
      </c>
      <c r="R53" s="101" t="str">
        <f t="shared" si="13"/>
        <v>Élève 13</v>
      </c>
      <c r="S53" s="101" t="str">
        <f t="shared" si="13"/>
        <v>Élève 14</v>
      </c>
      <c r="T53" s="97" t="str">
        <f t="shared" si="13"/>
        <v>Élève 15</v>
      </c>
      <c r="U53" s="89"/>
      <c r="V53" s="89"/>
      <c r="W53" s="89"/>
      <c r="X53" s="89"/>
      <c r="Y53" s="89"/>
      <c r="Z53" s="89"/>
      <c r="AA53" s="89"/>
      <c r="AB53" s="89">
        <f t="shared" si="13"/>
        <v>0</v>
      </c>
      <c r="AC53" s="89">
        <f t="shared" si="13"/>
        <v>0</v>
      </c>
      <c r="AD53" s="89">
        <f t="shared" si="13"/>
        <v>0</v>
      </c>
      <c r="AE53" s="89">
        <f t="shared" si="13"/>
        <v>0</v>
      </c>
      <c r="AF53" s="89">
        <f t="shared" si="13"/>
        <v>0</v>
      </c>
      <c r="AG53" s="89">
        <f t="shared" si="13"/>
        <v>0</v>
      </c>
      <c r="AH53" s="89">
        <f t="shared" si="13"/>
        <v>0</v>
      </c>
      <c r="AI53" s="89">
        <f t="shared" si="13"/>
        <v>0</v>
      </c>
      <c r="AM53" s="90"/>
      <c r="BZ53" s="91"/>
      <c r="CA53" s="91"/>
    </row>
    <row r="54" spans="1:79" ht="25.8" customHeight="1" x14ac:dyDescent="0.35">
      <c r="A54" s="104" t="s">
        <v>73</v>
      </c>
      <c r="B54" s="105"/>
      <c r="C54" s="105"/>
      <c r="D54" s="106"/>
      <c r="E54" s="103">
        <v>4</v>
      </c>
      <c r="F54" s="86">
        <f>COUNTIF(F5:F43,$BS$16)</f>
        <v>3</v>
      </c>
      <c r="G54" s="86">
        <f t="shared" ref="G54:T54" si="14">COUNTIF(G5:G43,$BS$16)</f>
        <v>4</v>
      </c>
      <c r="H54" s="86">
        <f t="shared" si="14"/>
        <v>2</v>
      </c>
      <c r="I54" s="86">
        <f t="shared" si="14"/>
        <v>3</v>
      </c>
      <c r="J54" s="86">
        <f t="shared" si="14"/>
        <v>4</v>
      </c>
      <c r="K54" s="86">
        <f t="shared" si="14"/>
        <v>5</v>
      </c>
      <c r="L54" s="86">
        <f t="shared" si="14"/>
        <v>2</v>
      </c>
      <c r="M54" s="86">
        <f t="shared" si="14"/>
        <v>0</v>
      </c>
      <c r="N54" s="86">
        <f t="shared" si="14"/>
        <v>2</v>
      </c>
      <c r="O54" s="86">
        <f t="shared" si="14"/>
        <v>7</v>
      </c>
      <c r="P54" s="86">
        <f t="shared" si="14"/>
        <v>6</v>
      </c>
      <c r="Q54" s="86">
        <f t="shared" si="14"/>
        <v>4</v>
      </c>
      <c r="R54" s="86">
        <f t="shared" si="14"/>
        <v>0</v>
      </c>
      <c r="S54" s="86">
        <f t="shared" si="14"/>
        <v>1</v>
      </c>
      <c r="T54" s="86">
        <f t="shared" si="14"/>
        <v>4</v>
      </c>
      <c r="AU54" s="50"/>
      <c r="AV54" s="72">
        <v>1</v>
      </c>
      <c r="AW54" s="72">
        <v>3</v>
      </c>
      <c r="AX54" s="87"/>
      <c r="AZ54" s="72">
        <v>3</v>
      </c>
      <c r="BA54" s="92">
        <v>1</v>
      </c>
    </row>
    <row r="55" spans="1:79" x14ac:dyDescent="0.4">
      <c r="F55" s="99"/>
      <c r="G55" s="100"/>
      <c r="H55" s="100"/>
      <c r="I55" s="100"/>
      <c r="J55" s="100"/>
      <c r="K55" s="100"/>
      <c r="AU55" s="50"/>
      <c r="AV55" s="72">
        <v>2</v>
      </c>
      <c r="AW55" s="72" t="s">
        <v>12</v>
      </c>
      <c r="AX55" s="87"/>
      <c r="AZ55" s="72" t="s">
        <v>12</v>
      </c>
      <c r="BA55" s="92">
        <v>2</v>
      </c>
    </row>
    <row r="56" spans="1:79" x14ac:dyDescent="0.4">
      <c r="AU56" s="50"/>
      <c r="AV56" s="72">
        <v>3</v>
      </c>
      <c r="AW56" s="72" t="s">
        <v>14</v>
      </c>
      <c r="AX56" s="87"/>
      <c r="AZ56" s="72" t="s">
        <v>39</v>
      </c>
      <c r="BA56" s="92">
        <v>17</v>
      </c>
    </row>
    <row r="57" spans="1:79" x14ac:dyDescent="0.4">
      <c r="E57" s="49"/>
      <c r="F57" s="96" t="s">
        <v>72</v>
      </c>
      <c r="K57" s="98" t="s">
        <v>71</v>
      </c>
      <c r="N57" s="49"/>
      <c r="AU57" s="50"/>
      <c r="AV57" s="72">
        <v>4</v>
      </c>
      <c r="AW57" s="72" t="s">
        <v>17</v>
      </c>
      <c r="AX57" s="87"/>
      <c r="AZ57" s="72" t="s">
        <v>14</v>
      </c>
      <c r="BA57" s="92">
        <v>3</v>
      </c>
    </row>
    <row r="58" spans="1:79" x14ac:dyDescent="0.4">
      <c r="AU58" s="50"/>
      <c r="AV58" s="72">
        <v>5</v>
      </c>
      <c r="AW58" s="72" t="s">
        <v>18</v>
      </c>
      <c r="AX58" s="87"/>
      <c r="AZ58" s="72" t="s">
        <v>40</v>
      </c>
      <c r="BA58" s="92">
        <v>18</v>
      </c>
    </row>
    <row r="59" spans="1:79" x14ac:dyDescent="0.4">
      <c r="AU59" s="50"/>
      <c r="AV59" s="72">
        <v>6</v>
      </c>
      <c r="AW59" s="72" t="s">
        <v>21</v>
      </c>
      <c r="AX59" s="87"/>
      <c r="AZ59" s="72" t="s">
        <v>17</v>
      </c>
      <c r="BA59" s="92">
        <v>4</v>
      </c>
    </row>
    <row r="60" spans="1:79" x14ac:dyDescent="0.4">
      <c r="AU60" s="50"/>
      <c r="AV60" s="72">
        <v>7</v>
      </c>
      <c r="AW60" s="72" t="s">
        <v>24</v>
      </c>
      <c r="AX60" s="87"/>
      <c r="AZ60" s="72" t="s">
        <v>41</v>
      </c>
      <c r="BA60" s="92">
        <v>19</v>
      </c>
    </row>
    <row r="61" spans="1:79" x14ac:dyDescent="0.4">
      <c r="AU61" s="50"/>
      <c r="AV61" s="72">
        <v>8</v>
      </c>
      <c r="AW61" s="72" t="s">
        <v>1</v>
      </c>
      <c r="AX61" s="87"/>
      <c r="AZ61" s="72" t="s">
        <v>42</v>
      </c>
      <c r="BA61" s="92">
        <v>16</v>
      </c>
    </row>
    <row r="62" spans="1:79" x14ac:dyDescent="0.4">
      <c r="AU62" s="50"/>
      <c r="AV62" s="72">
        <v>9</v>
      </c>
      <c r="AW62" s="72" t="s">
        <v>2</v>
      </c>
      <c r="AX62" s="87"/>
      <c r="AZ62" s="72" t="s">
        <v>18</v>
      </c>
      <c r="BA62" s="92">
        <v>5</v>
      </c>
    </row>
    <row r="63" spans="1:79" x14ac:dyDescent="0.4">
      <c r="AU63" s="50"/>
      <c r="AV63" s="72">
        <v>10</v>
      </c>
      <c r="AW63" s="72" t="s">
        <v>3</v>
      </c>
      <c r="AX63" s="87"/>
      <c r="AZ63" s="72" t="s">
        <v>43</v>
      </c>
      <c r="BA63" s="92">
        <v>20</v>
      </c>
    </row>
    <row r="64" spans="1:79" x14ac:dyDescent="0.4">
      <c r="AU64" s="50"/>
      <c r="AV64" s="72">
        <v>11</v>
      </c>
      <c r="AW64" s="72" t="s">
        <v>29</v>
      </c>
      <c r="AX64" s="87"/>
      <c r="AZ64" s="72" t="s">
        <v>21</v>
      </c>
      <c r="BA64" s="92">
        <v>6</v>
      </c>
    </row>
    <row r="65" spans="47:53" x14ac:dyDescent="0.4">
      <c r="AU65" s="50"/>
      <c r="AV65" s="72">
        <v>12</v>
      </c>
      <c r="AW65" s="72" t="s">
        <v>44</v>
      </c>
      <c r="AX65" s="87"/>
      <c r="AZ65" s="72" t="s">
        <v>45</v>
      </c>
      <c r="BA65" s="92">
        <v>21</v>
      </c>
    </row>
    <row r="66" spans="47:53" ht="15" customHeight="1" x14ac:dyDescent="0.4">
      <c r="AU66" s="50"/>
      <c r="AV66" s="72">
        <v>13</v>
      </c>
      <c r="AW66" s="72" t="s">
        <v>46</v>
      </c>
      <c r="AX66" s="87"/>
      <c r="AZ66" s="72" t="s">
        <v>24</v>
      </c>
      <c r="BA66" s="92">
        <v>7</v>
      </c>
    </row>
    <row r="67" spans="47:53" ht="15" customHeight="1" x14ac:dyDescent="0.4">
      <c r="AU67" s="50"/>
      <c r="AV67" s="72">
        <v>16</v>
      </c>
      <c r="AW67" s="72" t="s">
        <v>42</v>
      </c>
      <c r="AX67" s="87"/>
      <c r="AZ67" s="72" t="s">
        <v>47</v>
      </c>
      <c r="BA67" s="92">
        <v>22</v>
      </c>
    </row>
    <row r="68" spans="47:53" ht="15.75" customHeight="1" x14ac:dyDescent="0.4">
      <c r="AU68" s="50"/>
      <c r="AV68" s="72">
        <v>17</v>
      </c>
      <c r="AW68" s="72" t="s">
        <v>39</v>
      </c>
      <c r="AX68" s="87"/>
      <c r="AZ68" s="72" t="s">
        <v>1</v>
      </c>
      <c r="BA68" s="92">
        <v>8</v>
      </c>
    </row>
    <row r="69" spans="47:53" ht="15" customHeight="1" x14ac:dyDescent="0.4">
      <c r="AU69" s="50"/>
      <c r="AV69" s="72">
        <v>18</v>
      </c>
      <c r="AW69" s="72" t="s">
        <v>40</v>
      </c>
      <c r="AX69" s="87"/>
      <c r="AZ69" s="72" t="s">
        <v>48</v>
      </c>
      <c r="BA69" s="92">
        <v>23</v>
      </c>
    </row>
    <row r="70" spans="47:53" ht="15" customHeight="1" x14ac:dyDescent="0.4">
      <c r="AV70" s="72">
        <v>19</v>
      </c>
      <c r="AW70" s="72" t="s">
        <v>41</v>
      </c>
      <c r="AX70" s="87"/>
      <c r="AZ70" s="72" t="s">
        <v>2</v>
      </c>
      <c r="BA70" s="92">
        <v>9</v>
      </c>
    </row>
    <row r="71" spans="47:53" ht="15.75" customHeight="1" x14ac:dyDescent="0.4">
      <c r="AV71" s="72">
        <v>20</v>
      </c>
      <c r="AW71" s="72" t="s">
        <v>43</v>
      </c>
      <c r="AX71" s="87"/>
      <c r="AZ71" s="72" t="s">
        <v>49</v>
      </c>
      <c r="BA71" s="92">
        <v>24</v>
      </c>
    </row>
    <row r="72" spans="47:53" x14ac:dyDescent="0.4">
      <c r="AV72" s="72">
        <v>21</v>
      </c>
      <c r="AW72" s="72" t="s">
        <v>45</v>
      </c>
      <c r="AZ72" s="72" t="s">
        <v>3</v>
      </c>
      <c r="BA72" s="92">
        <v>10</v>
      </c>
    </row>
    <row r="73" spans="47:53" x14ac:dyDescent="0.4">
      <c r="AV73" s="72">
        <v>22</v>
      </c>
      <c r="AW73" s="72" t="s">
        <v>47</v>
      </c>
      <c r="AZ73" s="72" t="s">
        <v>50</v>
      </c>
      <c r="BA73" s="92">
        <v>25</v>
      </c>
    </row>
    <row r="74" spans="47:53" x14ac:dyDescent="0.4">
      <c r="AV74" s="72">
        <v>23</v>
      </c>
      <c r="AW74" s="72" t="s">
        <v>48</v>
      </c>
      <c r="AZ74" s="72" t="s">
        <v>29</v>
      </c>
      <c r="BA74" s="92">
        <v>11</v>
      </c>
    </row>
    <row r="75" spans="47:53" x14ac:dyDescent="0.4">
      <c r="AV75" s="72">
        <v>24</v>
      </c>
      <c r="AW75" s="72" t="s">
        <v>49</v>
      </c>
      <c r="AZ75" s="72" t="s">
        <v>51</v>
      </c>
      <c r="BA75" s="92">
        <v>26</v>
      </c>
    </row>
    <row r="76" spans="47:53" x14ac:dyDescent="0.4">
      <c r="AV76" s="72">
        <v>25</v>
      </c>
      <c r="AW76" s="72" t="s">
        <v>50</v>
      </c>
      <c r="AZ76" s="72" t="s">
        <v>44</v>
      </c>
      <c r="BA76" s="92">
        <v>12</v>
      </c>
    </row>
    <row r="77" spans="47:53" x14ac:dyDescent="0.4">
      <c r="AV77" s="72">
        <v>26</v>
      </c>
      <c r="AW77" s="72" t="s">
        <v>51</v>
      </c>
      <c r="AZ77" s="72" t="s">
        <v>52</v>
      </c>
      <c r="BA77" s="92">
        <v>27</v>
      </c>
    </row>
    <row r="78" spans="47:53" x14ac:dyDescent="0.4">
      <c r="AV78" s="72">
        <v>27</v>
      </c>
      <c r="AW78" s="72" t="s">
        <v>52</v>
      </c>
      <c r="AZ78" s="72" t="s">
        <v>46</v>
      </c>
      <c r="BA78" s="92">
        <v>13</v>
      </c>
    </row>
    <row r="79" spans="47:53" x14ac:dyDescent="0.4">
      <c r="AV79" s="72">
        <v>28</v>
      </c>
      <c r="AW79" s="72" t="s">
        <v>53</v>
      </c>
      <c r="AZ79" s="72" t="s">
        <v>53</v>
      </c>
      <c r="BA79" s="92">
        <v>28</v>
      </c>
    </row>
  </sheetData>
  <mergeCells count="48">
    <mergeCell ref="A50:A52"/>
    <mergeCell ref="AK50:AK52"/>
    <mergeCell ref="A41:A43"/>
    <mergeCell ref="AK41:AK43"/>
    <mergeCell ref="A44:A46"/>
    <mergeCell ref="AK44:AK46"/>
    <mergeCell ref="A47:A49"/>
    <mergeCell ref="AK47:AK49"/>
    <mergeCell ref="A32:A34"/>
    <mergeCell ref="AK32:AK34"/>
    <mergeCell ref="BS34:BU34"/>
    <mergeCell ref="A35:A37"/>
    <mergeCell ref="AK35:AK37"/>
    <mergeCell ref="BS35:BU40"/>
    <mergeCell ref="A38:A40"/>
    <mergeCell ref="AK38:AK40"/>
    <mergeCell ref="A23:A25"/>
    <mergeCell ref="AK23:AK25"/>
    <mergeCell ref="BW23:BX24"/>
    <mergeCell ref="BS25:BU31"/>
    <mergeCell ref="BW25:BX25"/>
    <mergeCell ref="A26:A28"/>
    <mergeCell ref="AK26:AK28"/>
    <mergeCell ref="A29:A31"/>
    <mergeCell ref="AK29:AK31"/>
    <mergeCell ref="BW5:BX6"/>
    <mergeCell ref="BS6:BU12"/>
    <mergeCell ref="BW7:BX7"/>
    <mergeCell ref="A8:A10"/>
    <mergeCell ref="AK8:AK10"/>
    <mergeCell ref="A11:A13"/>
    <mergeCell ref="AK11:AK13"/>
    <mergeCell ref="A54:D54"/>
    <mergeCell ref="A53:E53"/>
    <mergeCell ref="A1:E1"/>
    <mergeCell ref="BS1:BU4"/>
    <mergeCell ref="A2:E2"/>
    <mergeCell ref="A4:E4"/>
    <mergeCell ref="A5:A7"/>
    <mergeCell ref="AK5:AK7"/>
    <mergeCell ref="A14:A16"/>
    <mergeCell ref="AK14:AK16"/>
    <mergeCell ref="BS15:BU15"/>
    <mergeCell ref="BS16:BU21"/>
    <mergeCell ref="A17:A19"/>
    <mergeCell ref="AK17:AK19"/>
    <mergeCell ref="A20:A22"/>
    <mergeCell ref="AK20:AK22"/>
  </mergeCells>
  <conditionalFormatting sqref="K1">
    <cfRule type="cellIs" dxfId="30" priority="31" operator="lessThanOrEqual">
      <formula>$K$2</formula>
    </cfRule>
  </conditionalFormatting>
  <conditionalFormatting sqref="L1">
    <cfRule type="cellIs" dxfId="29" priority="30" operator="lessThanOrEqual">
      <formula>$L$2</formula>
    </cfRule>
  </conditionalFormatting>
  <conditionalFormatting sqref="M1">
    <cfRule type="cellIs" dxfId="28" priority="29" operator="lessThanOrEqual">
      <formula>$M$2</formula>
    </cfRule>
  </conditionalFormatting>
  <conditionalFormatting sqref="N1">
    <cfRule type="cellIs" dxfId="27" priority="28" operator="lessThanOrEqual">
      <formula>$N$2</formula>
    </cfRule>
  </conditionalFormatting>
  <conditionalFormatting sqref="O1">
    <cfRule type="cellIs" dxfId="26" priority="27" operator="lessThanOrEqual">
      <formula>$O$2</formula>
    </cfRule>
  </conditionalFormatting>
  <conditionalFormatting sqref="P1">
    <cfRule type="cellIs" dxfId="25" priority="26" operator="lessThanOrEqual">
      <formula>$P$2</formula>
    </cfRule>
  </conditionalFormatting>
  <conditionalFormatting sqref="Q1">
    <cfRule type="cellIs" dxfId="24" priority="25" operator="lessThanOrEqual">
      <formula>$Q$2</formula>
    </cfRule>
  </conditionalFormatting>
  <conditionalFormatting sqref="R1">
    <cfRule type="cellIs" dxfId="23" priority="24" operator="lessThanOrEqual">
      <formula>$R$2</formula>
    </cfRule>
  </conditionalFormatting>
  <conditionalFormatting sqref="S1">
    <cfRule type="cellIs" dxfId="22" priority="23" operator="lessThanOrEqual">
      <formula>$S$2</formula>
    </cfRule>
  </conditionalFormatting>
  <conditionalFormatting sqref="T1">
    <cfRule type="cellIs" dxfId="21" priority="22" operator="lessThanOrEqual">
      <formula>$T$2</formula>
    </cfRule>
  </conditionalFormatting>
  <conditionalFormatting sqref="U1">
    <cfRule type="cellIs" dxfId="20" priority="21" operator="lessThanOrEqual">
      <formula>$U$2</formula>
    </cfRule>
  </conditionalFormatting>
  <conditionalFormatting sqref="V1">
    <cfRule type="cellIs" dxfId="19" priority="20" operator="lessThanOrEqual">
      <formula>$V$2</formula>
    </cfRule>
  </conditionalFormatting>
  <conditionalFormatting sqref="W1">
    <cfRule type="cellIs" dxfId="18" priority="19" operator="lessThanOrEqual">
      <formula>$W$2</formula>
    </cfRule>
  </conditionalFormatting>
  <conditionalFormatting sqref="X1">
    <cfRule type="cellIs" dxfId="17" priority="18" operator="lessThanOrEqual">
      <formula>$X$2</formula>
    </cfRule>
  </conditionalFormatting>
  <conditionalFormatting sqref="Y1">
    <cfRule type="cellIs" dxfId="16" priority="17" operator="lessThanOrEqual">
      <formula>$Y$2</formula>
    </cfRule>
  </conditionalFormatting>
  <conditionalFormatting sqref="Z1">
    <cfRule type="cellIs" dxfId="15" priority="16" operator="lessThanOrEqual">
      <formula>$Z$2</formula>
    </cfRule>
  </conditionalFormatting>
  <conditionalFormatting sqref="AA1">
    <cfRule type="cellIs" dxfId="14" priority="15" operator="lessThanOrEqual">
      <formula>$AA$2</formula>
    </cfRule>
  </conditionalFormatting>
  <conditionalFormatting sqref="AB1">
    <cfRule type="cellIs" dxfId="13" priority="14" operator="lessThanOrEqual">
      <formula>$AB$2</formula>
    </cfRule>
  </conditionalFormatting>
  <conditionalFormatting sqref="AC1">
    <cfRule type="cellIs" dxfId="12" priority="13" operator="lessThanOrEqual">
      <formula>$AC$2</formula>
    </cfRule>
  </conditionalFormatting>
  <conditionalFormatting sqref="AD1">
    <cfRule type="cellIs" dxfId="11" priority="12" operator="lessThanOrEqual">
      <formula>$AD$2</formula>
    </cfRule>
  </conditionalFormatting>
  <conditionalFormatting sqref="AE1">
    <cfRule type="cellIs" dxfId="10" priority="11" operator="lessThanOrEqual">
      <formula>$AE$2</formula>
    </cfRule>
  </conditionalFormatting>
  <conditionalFormatting sqref="AF1">
    <cfRule type="cellIs" dxfId="9" priority="10" operator="lessThanOrEqual">
      <formula>$AF$2</formula>
    </cfRule>
  </conditionalFormatting>
  <conditionalFormatting sqref="AG1">
    <cfRule type="cellIs" dxfId="8" priority="9" operator="lessThanOrEqual">
      <formula>$AG$2</formula>
    </cfRule>
  </conditionalFormatting>
  <conditionalFormatting sqref="AH1">
    <cfRule type="cellIs" dxfId="7" priority="8" operator="lessThanOrEqual">
      <formula>$AH$2</formula>
    </cfRule>
  </conditionalFormatting>
  <conditionalFormatting sqref="AI1">
    <cfRule type="cellIs" dxfId="6" priority="7" operator="lessThanOrEqual">
      <formula>$AI$2</formula>
    </cfRule>
  </conditionalFormatting>
  <conditionalFormatting sqref="F1">
    <cfRule type="cellIs" dxfId="5" priority="6" operator="lessThanOrEqual">
      <formula>$F$2</formula>
    </cfRule>
  </conditionalFormatting>
  <conditionalFormatting sqref="G1">
    <cfRule type="cellIs" dxfId="4" priority="5" operator="lessThanOrEqual">
      <formula>$G$2</formula>
    </cfRule>
  </conditionalFormatting>
  <conditionalFormatting sqref="H1">
    <cfRule type="cellIs" dxfId="3" priority="4" operator="lessThanOrEqual">
      <formula>$H$2</formula>
    </cfRule>
  </conditionalFormatting>
  <conditionalFormatting sqref="I1">
    <cfRule type="cellIs" dxfId="2" priority="3" operator="lessThanOrEqual">
      <formula>$I$2</formula>
    </cfRule>
  </conditionalFormatting>
  <conditionalFormatting sqref="J1">
    <cfRule type="cellIs" dxfId="1" priority="2" operator="lessThanOrEqual">
      <formula>$J$2</formula>
    </cfRule>
  </conditionalFormatting>
  <conditionalFormatting sqref="F54:T54">
    <cfRule type="cellIs" dxfId="0" priority="1" operator="greaterThanOrEqual">
      <formula>$E$54</formula>
    </cfRule>
  </conditionalFormatting>
  <pageMargins left="0.35" right="0.19685039370078741" top="0.74803149606299213" bottom="0.74803149606299213" header="0.31496062992125984" footer="0.31496062992125984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ESC voies s3</vt:lpstr>
      <vt:lpstr>'ESC voies s3'!Zone_d_impression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2018-05-29T22:48:10Z</cp:lastPrinted>
  <dcterms:created xsi:type="dcterms:W3CDTF">2018-02-06T14:43:52Z</dcterms:created>
  <dcterms:modified xsi:type="dcterms:W3CDTF">2018-05-29T22:52:37Z</dcterms:modified>
</cp:coreProperties>
</file>